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Anonymous source Oct-Dec 2020\"/>
    </mc:Choice>
  </mc:AlternateContent>
  <bookViews>
    <workbookView xWindow="0" yWindow="0" windowWidth="20490" windowHeight="9045" firstSheet="1" activeTab="5"/>
  </bookViews>
  <sheets>
    <sheet name="The Himalayan Times" sheetId="1" r:id="rId1"/>
    <sheet name="The Kathmandu Post" sheetId="2" r:id="rId2"/>
    <sheet name="Kantipur" sheetId="3" r:id="rId3"/>
    <sheet name="Annapurna Post" sheetId="4" r:id="rId4"/>
    <sheet name="Nagarik" sheetId="5" r:id="rId5"/>
    <sheet name="Total" sheetId="6" r:id="rId6"/>
    <sheet name="Nepali" sheetId="7" r:id="rId7"/>
  </sheets>
  <definedNames>
    <definedName name="_xlnm._FilterDatabase" localSheetId="0" hidden="1">'The Himalayan Times'!$A$1:$T$96</definedName>
  </definedNames>
  <calcPr calcId="152511"/>
  <extLst>
    <ext uri="GoogleSheetsCustomDataVersion1">
      <go:sheetsCustomData xmlns:go="http://customooxmlschemas.google.com/" r:id="rId12" roundtripDataSignature="AMtx7mikjDhkEbHzZZ3p+j6AtevCp6/Z/g=="/>
    </ext>
  </extLst>
</workbook>
</file>

<file path=xl/calcChain.xml><?xml version="1.0" encoding="utf-8"?>
<calcChain xmlns="http://schemas.openxmlformats.org/spreadsheetml/2006/main">
  <c r="A1" i="7" l="1"/>
  <c r="M4" i="6" l="1"/>
  <c r="N4" i="6"/>
  <c r="O4" i="6"/>
  <c r="P4" i="6"/>
  <c r="M5" i="6"/>
  <c r="N5" i="6"/>
  <c r="O5" i="6"/>
  <c r="P5" i="6"/>
  <c r="L5" i="6"/>
  <c r="P6" i="6"/>
  <c r="M7" i="7"/>
  <c r="I7" i="7"/>
  <c r="E7" i="7"/>
  <c r="L6" i="7"/>
  <c r="H6" i="7"/>
  <c r="D6" i="7"/>
  <c r="O5" i="7"/>
  <c r="K5" i="7"/>
  <c r="G5" i="7"/>
  <c r="C5" i="7"/>
  <c r="N4" i="7"/>
  <c r="J4" i="7"/>
  <c r="F4" i="7"/>
  <c r="B4" i="7"/>
  <c r="M3" i="7"/>
  <c r="I3" i="7"/>
  <c r="E3" i="7"/>
  <c r="O7" i="6"/>
  <c r="L7" i="6"/>
  <c r="K7" i="6"/>
  <c r="H7" i="6"/>
  <c r="G7" i="6"/>
  <c r="D7" i="6"/>
  <c r="O6" i="6"/>
  <c r="K6" i="6"/>
  <c r="G6" i="6"/>
  <c r="C6" i="6"/>
  <c r="L4" i="6"/>
  <c r="H4" i="6"/>
  <c r="D4" i="6"/>
  <c r="O3" i="6"/>
  <c r="K3" i="6"/>
  <c r="G3" i="6"/>
  <c r="C3" i="6"/>
  <c r="R118" i="5"/>
  <c r="O7" i="7" s="1"/>
  <c r="Q118" i="5"/>
  <c r="N7" i="6" s="1"/>
  <c r="P118" i="5"/>
  <c r="M7" i="6" s="1"/>
  <c r="O118" i="5"/>
  <c r="L7" i="7" s="1"/>
  <c r="N118" i="5"/>
  <c r="K7" i="7" s="1"/>
  <c r="M118" i="5"/>
  <c r="J7" i="6" s="1"/>
  <c r="L118" i="5"/>
  <c r="I7" i="6" s="1"/>
  <c r="K118" i="5"/>
  <c r="H7" i="7" s="1"/>
  <c r="J118" i="5"/>
  <c r="G7" i="7" s="1"/>
  <c r="I118" i="5"/>
  <c r="F7" i="6" s="1"/>
  <c r="H118" i="5"/>
  <c r="E7" i="6" s="1"/>
  <c r="G118" i="5"/>
  <c r="D7" i="7" s="1"/>
  <c r="F118" i="5"/>
  <c r="C7" i="7" s="1"/>
  <c r="E118" i="5"/>
  <c r="B7" i="6" s="1"/>
  <c r="D118" i="5"/>
  <c r="C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118" i="5" s="1"/>
  <c r="R114" i="4"/>
  <c r="O6" i="7" s="1"/>
  <c r="Q114" i="4"/>
  <c r="N6" i="7" s="1"/>
  <c r="P114" i="4"/>
  <c r="M6" i="6" s="1"/>
  <c r="O114" i="4"/>
  <c r="L6" i="6" s="1"/>
  <c r="N114" i="4"/>
  <c r="K6" i="7" s="1"/>
  <c r="M114" i="4"/>
  <c r="J6" i="7" s="1"/>
  <c r="L114" i="4"/>
  <c r="I6" i="6" s="1"/>
  <c r="K114" i="4"/>
  <c r="H6" i="6" s="1"/>
  <c r="J114" i="4"/>
  <c r="G6" i="7" s="1"/>
  <c r="I114" i="4"/>
  <c r="F6" i="7" s="1"/>
  <c r="H114" i="4"/>
  <c r="E6" i="6" s="1"/>
  <c r="G114" i="4"/>
  <c r="D6" i="6" s="1"/>
  <c r="F114" i="4"/>
  <c r="C6" i="7" s="1"/>
  <c r="E114" i="4"/>
  <c r="B6" i="7" s="1"/>
  <c r="D114" i="4"/>
  <c r="C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114" i="4" s="1"/>
  <c r="R115" i="3"/>
  <c r="Q115" i="3"/>
  <c r="N5" i="7" s="1"/>
  <c r="P115" i="3"/>
  <c r="M5" i="7" s="1"/>
  <c r="O115" i="3"/>
  <c r="L5" i="7" s="1"/>
  <c r="N115" i="3"/>
  <c r="K5" i="6" s="1"/>
  <c r="M115" i="3"/>
  <c r="J5" i="6" s="1"/>
  <c r="L115" i="3"/>
  <c r="I5" i="7" s="1"/>
  <c r="K115" i="3"/>
  <c r="H5" i="6" s="1"/>
  <c r="J115" i="3"/>
  <c r="G5" i="6" s="1"/>
  <c r="I115" i="3"/>
  <c r="F5" i="6" s="1"/>
  <c r="H115" i="3"/>
  <c r="E5" i="7" s="1"/>
  <c r="G115" i="3"/>
  <c r="D5" i="6" s="1"/>
  <c r="F115" i="3"/>
  <c r="C5" i="6" s="1"/>
  <c r="E115" i="3"/>
  <c r="B5" i="6" s="1"/>
  <c r="D115" i="3"/>
  <c r="C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115" i="3" s="1"/>
  <c r="P5" i="7" s="1"/>
  <c r="R117" i="2"/>
  <c r="O4" i="7" s="1"/>
  <c r="Q117" i="2"/>
  <c r="P117" i="2"/>
  <c r="O117" i="2"/>
  <c r="L4" i="7" s="1"/>
  <c r="N117" i="2"/>
  <c r="K4" i="7" s="1"/>
  <c r="M117" i="2"/>
  <c r="J4" i="6" s="1"/>
  <c r="L117" i="2"/>
  <c r="I4" i="6" s="1"/>
  <c r="K117" i="2"/>
  <c r="H4" i="7" s="1"/>
  <c r="J117" i="2"/>
  <c r="G4" i="7" s="1"/>
  <c r="I117" i="2"/>
  <c r="F4" i="6" s="1"/>
  <c r="H117" i="2"/>
  <c r="E4" i="6" s="1"/>
  <c r="G117" i="2"/>
  <c r="D4" i="7" s="1"/>
  <c r="F117" i="2"/>
  <c r="C4" i="7" s="1"/>
  <c r="E117" i="2"/>
  <c r="B4" i="6" s="1"/>
  <c r="D117" i="2"/>
  <c r="C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117" i="2" s="1"/>
  <c r="P4" i="7" s="1"/>
  <c r="R96" i="1"/>
  <c r="O3" i="7" s="1"/>
  <c r="O8" i="7" s="1"/>
  <c r="Q96" i="1"/>
  <c r="N3" i="7" s="1"/>
  <c r="P96" i="1"/>
  <c r="M3" i="6" s="1"/>
  <c r="O96" i="1"/>
  <c r="L3" i="6" s="1"/>
  <c r="L8" i="6" s="1"/>
  <c r="N96" i="1"/>
  <c r="K3" i="7" s="1"/>
  <c r="K8" i="7" s="1"/>
  <c r="M96" i="1"/>
  <c r="J3" i="7" s="1"/>
  <c r="L96" i="1"/>
  <c r="I3" i="6" s="1"/>
  <c r="K96" i="1"/>
  <c r="H3" i="6" s="1"/>
  <c r="H8" i="6" s="1"/>
  <c r="J96" i="1"/>
  <c r="G3" i="7" s="1"/>
  <c r="G8" i="7" s="1"/>
  <c r="I96" i="1"/>
  <c r="F3" i="7" s="1"/>
  <c r="H96" i="1"/>
  <c r="E3" i="6" s="1"/>
  <c r="G96" i="1"/>
  <c r="D3" i="6" s="1"/>
  <c r="D8" i="6" s="1"/>
  <c r="F96" i="1"/>
  <c r="C3" i="7" s="1"/>
  <c r="C8" i="7" s="1"/>
  <c r="E96" i="1"/>
  <c r="B3" i="7" s="1"/>
  <c r="D96" i="1"/>
  <c r="C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96" i="1" s="1"/>
  <c r="P7" i="6" l="1"/>
  <c r="P7" i="7"/>
  <c r="P3" i="6"/>
  <c r="P3" i="7"/>
  <c r="P8" i="7" s="1"/>
  <c r="P6" i="7"/>
  <c r="E8" i="7"/>
  <c r="B3" i="6"/>
  <c r="F3" i="6"/>
  <c r="J3" i="6"/>
  <c r="N3" i="6"/>
  <c r="N8" i="6" s="1"/>
  <c r="C4" i="6"/>
  <c r="C8" i="6" s="1"/>
  <c r="G4" i="6"/>
  <c r="G8" i="6" s="1"/>
  <c r="K4" i="6"/>
  <c r="K8" i="6" s="1"/>
  <c r="O8" i="6"/>
  <c r="E5" i="6"/>
  <c r="E8" i="6" s="1"/>
  <c r="I5" i="6"/>
  <c r="I8" i="6" s="1"/>
  <c r="B6" i="6"/>
  <c r="F6" i="6"/>
  <c r="J6" i="6"/>
  <c r="N6" i="6"/>
  <c r="C7" i="6"/>
  <c r="D3" i="7"/>
  <c r="D8" i="7" s="1"/>
  <c r="H3" i="7"/>
  <c r="H8" i="7" s="1"/>
  <c r="L3" i="7"/>
  <c r="L8" i="7" s="1"/>
  <c r="E4" i="7"/>
  <c r="I4" i="7"/>
  <c r="I8" i="7" s="1"/>
  <c r="M4" i="7"/>
  <c r="M8" i="7" s="1"/>
  <c r="B5" i="7"/>
  <c r="B8" i="7" s="1"/>
  <c r="F5" i="7"/>
  <c r="F8" i="7" s="1"/>
  <c r="J5" i="7"/>
  <c r="J8" i="7" s="1"/>
  <c r="D5" i="7"/>
  <c r="H5" i="7"/>
  <c r="E6" i="7"/>
  <c r="I6" i="7"/>
  <c r="M6" i="7"/>
  <c r="B7" i="7"/>
  <c r="F7" i="7"/>
  <c r="J7" i="7"/>
  <c r="N7" i="7"/>
  <c r="N8" i="7" s="1"/>
  <c r="M8" i="6"/>
  <c r="J8" i="6" l="1"/>
  <c r="P8" i="6"/>
  <c r="F8" i="6"/>
  <c r="B8" i="6"/>
</calcChain>
</file>

<file path=xl/sharedStrings.xml><?xml version="1.0" encoding="utf-8"?>
<sst xmlns="http://schemas.openxmlformats.org/spreadsheetml/2006/main" count="551" uniqueCount="393">
  <si>
    <t>The Himalayan Times</t>
  </si>
  <si>
    <t>Date</t>
  </si>
  <si>
    <t>Headline</t>
  </si>
  <si>
    <t>Byline</t>
  </si>
  <si>
    <t>No Byline</t>
  </si>
  <si>
    <t>Security</t>
  </si>
  <si>
    <t>Politics</t>
  </si>
  <si>
    <t>Demonstration</t>
  </si>
  <si>
    <t>Judiciary</t>
  </si>
  <si>
    <t>Governance</t>
  </si>
  <si>
    <t>Economy</t>
  </si>
  <si>
    <t>Society</t>
  </si>
  <si>
    <t>Diplomacy</t>
  </si>
  <si>
    <t>Environmnet</t>
  </si>
  <si>
    <t>Health</t>
  </si>
  <si>
    <t>Education</t>
  </si>
  <si>
    <t>Disaster</t>
  </si>
  <si>
    <t>Corruption</t>
  </si>
  <si>
    <t>Others</t>
  </si>
  <si>
    <t>TOTAL</t>
  </si>
  <si>
    <t>Remarks</t>
  </si>
  <si>
    <t>Govt to waive off seven-day quarantine for tourists</t>
  </si>
  <si>
    <t>Man admits to burning alive those injured in 2008 blasts</t>
  </si>
  <si>
    <t>Hong Kong suspends NAC flights for two weeks</t>
  </si>
  <si>
    <t xml:space="preserve">Dahal  urges Oli to ask Karnali lawmakers to withdraw no-confidence vote </t>
  </si>
  <si>
    <t xml:space="preserve">Travelling can increase risk of coronavirus transmission  </t>
  </si>
  <si>
    <t xml:space="preserve">NCP MPs condemn govt for Dashain allowance </t>
  </si>
  <si>
    <t xml:space="preserve">Dashain Vacation </t>
  </si>
  <si>
    <t>Dashain Vacation</t>
  </si>
  <si>
    <t xml:space="preserve">Dahal meets Prime Minister KP Oli </t>
  </si>
  <si>
    <t xml:space="preserve">Crisis in Karnali </t>
  </si>
  <si>
    <t>Bir Hospital emergency  docs quit en masse</t>
  </si>
  <si>
    <t xml:space="preserve">Rift between NCP co-chairs widen </t>
  </si>
  <si>
    <t xml:space="preserve">Oli's rivals write seeking NCP sect meeting </t>
  </si>
  <si>
    <t xml:space="preserve">Oli seeks Nepal's help to resolve crisis in ruling party </t>
  </si>
  <si>
    <t xml:space="preserve">Tihar </t>
  </si>
  <si>
    <t>Bid to save NCP unity on</t>
  </si>
  <si>
    <t>Govt urged to reach deal with COVID vaccine producing countries</t>
  </si>
  <si>
    <t>Majority prevails in NCP Sectt</t>
  </si>
  <si>
    <t>NCP Sectt refers proposals of both co-chairs to Standing Comittee</t>
  </si>
  <si>
    <t>Prime minister calls all-party meeting</t>
  </si>
  <si>
    <t>NA air bubble fights to India likely from Dec 16</t>
  </si>
  <si>
    <t>Early inoculation a long shot in Nepal</t>
  </si>
  <si>
    <t>NCP feud shows no sign of ebbing</t>
  </si>
  <si>
    <t>Constitutional Council meeting put off for lack of quorum</t>
  </si>
  <si>
    <t>President reissues controversial ordinance</t>
  </si>
  <si>
    <t>PM agrees to withdraw controversial ordinance</t>
  </si>
  <si>
    <t>PM forced to put off Constitutional Council meeting</t>
  </si>
  <si>
    <t>SC issues show cause notice to PM</t>
  </si>
  <si>
    <t>Chinese delegation led by Guo Yezhou lands in Nepal</t>
  </si>
  <si>
    <t xml:space="preserve">The Kathmandu Post </t>
  </si>
  <si>
    <t xml:space="preserve">Foul play suspected in private firm's deal to supply Russian vaccine to Nepal </t>
  </si>
  <si>
    <t>NCP undermines spirit of federalism,again,as it 'decides' for Province 5</t>
  </si>
  <si>
    <t>Coronovirus sneaks into Baluwatar as five of Oli's aides and  70 security personnel test positive</t>
  </si>
  <si>
    <t>Baluwatar keeps mum over Oli's status even after his close aides tested positive for Covid 19</t>
  </si>
  <si>
    <t xml:space="preserve">Multi billion dollar Nijgadh Airport project hangs in the balance </t>
  </si>
  <si>
    <t>There may not be enough health workers to attend to patients, doctor warn</t>
  </si>
  <si>
    <t>Given its failure, Covid-19 Crisis Management Centre's relevance in questions</t>
  </si>
  <si>
    <t xml:space="preserve">A state of status quo </t>
  </si>
  <si>
    <t xml:space="preserve">Ruling party internal conflict is taking a toll on governance </t>
  </si>
  <si>
    <t>Tourism Minister, who called Nepal coronavirus- free country,tests positive for Covid-19</t>
  </si>
  <si>
    <t xml:space="preserve">Crisis in Karnali a manifestation of top leaders' conflict in Kathmandu </t>
  </si>
  <si>
    <t xml:space="preserve">Karnali row exposes fault lines in Nepal Communist Party </t>
  </si>
  <si>
    <t xml:space="preserve">With a cabinet rejig,Oli sows the seeds of conflict in the ruling party </t>
  </si>
  <si>
    <t>Recommendations on virus response have gone unheard almost every time, officials say</t>
  </si>
  <si>
    <t xml:space="preserve">Oli continues to transfer secretaries without letting them settle at one place </t>
  </si>
  <si>
    <t>Between a rock and a hard place: Dahal has a choice to make between siding with Oli or Nepal</t>
  </si>
  <si>
    <t>Karnali crisis resolution another example of anti-federalism approach,politicians and experts say</t>
  </si>
  <si>
    <t xml:space="preserve">Oli's administration decision on Covid tests and treatment breaches social contracts </t>
  </si>
  <si>
    <t xml:space="preserve"> </t>
  </si>
  <si>
    <t>India's intelligence chief's sudden dash for Kathmandu's raises many an eyebrow</t>
  </si>
  <si>
    <t>dashain vacation</t>
  </si>
  <si>
    <t xml:space="preserve">Goel came last week Questions remain if Delhi has handed its  Nepal policy to spies </t>
  </si>
  <si>
    <t>Narvane visit a positive step to repair ties but has little to do with boundary dispute,experts say</t>
  </si>
  <si>
    <t>No risk communication strategy yet as Covid-19 infections and death toll soar</t>
  </si>
  <si>
    <t xml:space="preserve">Oli extends an olive branch to Dahal but latter remains unconvinced </t>
  </si>
  <si>
    <t xml:space="preserve">Oli is in tight spot,again,of his own making, insiders says </t>
  </si>
  <si>
    <t>Ruling Party on the verge of split?</t>
  </si>
  <si>
    <t>What does Oli mean by 'big action'?</t>
  </si>
  <si>
    <t>Call for House session lost in the din of ruling party war of words</t>
  </si>
  <si>
    <t>President's interest in party issues uncalled for, undermines high, analysts say</t>
  </si>
  <si>
    <t>Oli and Dahal blow hot and cold as they play a game of brikmanship</t>
  </si>
  <si>
    <t>US policy towards Nepal expected to remain unchanged whoever wins White House race</t>
  </si>
  <si>
    <t>Nepal India border issues figure during Indian Army chief's courtesy call on prime minister</t>
  </si>
  <si>
    <t xml:space="preserve">Dahal-Nepal faction to ask Oli to fall in line or face the music </t>
  </si>
  <si>
    <t>Ruling party top leaders spar over holding Secretariat meetingq</t>
  </si>
  <si>
    <t>A cornered Oli pulling out all the stops to gain support in the party</t>
  </si>
  <si>
    <t>Indian foreign secretary to visit Nepal in sign of ties getting back on track</t>
  </si>
  <si>
    <t>Conflict deepens in ruling party as Oli spurns, once again Dahal's call for Secretariat meet</t>
  </si>
  <si>
    <t>Gautam holds the key as Oli finally agrees to hold party Secretaraiat meeting</t>
  </si>
  <si>
    <t xml:space="preserve">As crisis deepens, ruling party factions in wait and watch mode </t>
  </si>
  <si>
    <t>Tihar</t>
  </si>
  <si>
    <t>In ruling party, war between two chairman is raising the spectre of a split</t>
  </si>
  <si>
    <t>Number of Covid-19 deaths far higher than what the government claims, officials say</t>
  </si>
  <si>
    <t>Oli came to power on nationalistic plank. But he seems to be failing to adhere to the hope he sold</t>
  </si>
  <si>
    <t>Not to be left behind, China also sending top official to Nepal after visits from India</t>
  </si>
  <si>
    <t>Is the pause in ruling party fighting the calm before the storm ?</t>
  </si>
  <si>
    <t>Long neglected, people of Humla see no point in cooperating to check virus spread</t>
  </si>
  <si>
    <t xml:space="preserve">Cornered, Oli woos the oppostion. But his opponents say it's just a ploy.  </t>
  </si>
  <si>
    <t>Boundary row and EPG report among others high on agenda during Indian foreign secretary's visit</t>
  </si>
  <si>
    <t xml:space="preserve">To reconcile or fight? Ruling party factions devise strategies </t>
  </si>
  <si>
    <t>Shringla visit: Little of substance but something amid strained ties</t>
  </si>
  <si>
    <t>All eyes on Oli as ruling party heads to its crucial Secretariat meeting</t>
  </si>
  <si>
    <t>Oli goes on offensive as he responds to Dahal's allegations</t>
  </si>
  <si>
    <t>As Kathmandu plays host to guests from South and north, concerns grow over geopolitical games</t>
  </si>
  <si>
    <t>Chinese stopover militarily significant, politically symbolic</t>
  </si>
  <si>
    <t>With free testing available only for symptomatic patients contact tracing is yet to resume</t>
  </si>
  <si>
    <t>The why, how and who of the anti-federalism, pro-king rallies</t>
  </si>
  <si>
    <t>A birthday cake, a bitter shouting match and a sour note at the end</t>
  </si>
  <si>
    <t>Until September, one in eight exposed to virus, seroprevalence survey shows</t>
  </si>
  <si>
    <t>Buddha Air plans to fly to remote areas could be a game changer in domestic aviation, expert says</t>
  </si>
  <si>
    <t>A party, two chairs and attempts to turn the tables</t>
  </si>
  <si>
    <t>Oli skips crucial party meet as Dahal gets the upper hand</t>
  </si>
  <si>
    <t>The predicament of the ruling party: It can neither be split nor remain united</t>
  </si>
  <si>
    <t>Where the Janata Samajbadi Party is when ruling and opposition parties are falling</t>
  </si>
  <si>
    <t>Chand party's killing of school principal is a grim reminder of the Maoist conflict</t>
  </si>
  <si>
    <t>European's not impressed by Nepal's eforts to improve aviation safety yet</t>
  </si>
  <si>
    <t>Factional gatherings signal deepening cracks in the ruling communist party</t>
  </si>
  <si>
    <t>India's ruling Bharatiya Janata Party looks to expand its ties with Nepal's political parties</t>
  </si>
  <si>
    <t>Former anti-graft body chief Deep Basnyat sent to judicial custody</t>
  </si>
  <si>
    <t>Congress holds mass rallies to proclaim it's back in business. But is it?</t>
  </si>
  <si>
    <t xml:space="preserve">As Oli find strong opposition in his own party, Congress yet to realise it is the main opposition </t>
  </si>
  <si>
    <t>Oli keeps mum on revoking ordinance, leaving all confused and guessing</t>
  </si>
  <si>
    <t>Confrontation looms in the ruling party as Oli remains defiant</t>
  </si>
  <si>
    <t>As, Oli skates on thin ice, ruling party meetings come thick and fast</t>
  </si>
  <si>
    <t xml:space="preserve">Government yet to respond to growing calls for winter session of federal parliament </t>
  </si>
  <si>
    <t>How a Buddha Air plane flew the wrong way and landed 255 kilometers away</t>
  </si>
  <si>
    <t>Nepal Communist party's fragile unity falls apart</t>
  </si>
  <si>
    <t>Polls have been anounced, but there are challenges, official says</t>
  </si>
  <si>
    <t>After split, there is now fight for the party name and election symbol</t>
  </si>
  <si>
    <t>Constitutional Bench asks for reasons for House dissolution, seeks amicus curiae</t>
  </si>
  <si>
    <t xml:space="preserve">Beijing is sending a senior party leader to Nepal as political crisis unfold </t>
  </si>
  <si>
    <t>Tired of Oli's action, Dahal and Nepal decide to join hands. But can they coexist?</t>
  </si>
  <si>
    <t>Chinese team gets down to business as it arrives</t>
  </si>
  <si>
    <t>Chinese delegation explores unity formula for Nepal Communist Party</t>
  </si>
  <si>
    <t>Five arrivals from UK test positive, raising fears new coronavirus  variant may be here</t>
  </si>
  <si>
    <t>Nepal asks Inda to help procure 20 percent of vaccines</t>
  </si>
  <si>
    <t>Beijing recalibrating its Nepal policy as political situation unfolds fast</t>
  </si>
  <si>
    <t>Gyawali to travel to Delhi next month amid political turmoil in Kathmandu</t>
  </si>
  <si>
    <t>What does Nepal's Vice President do? Nothing</t>
  </si>
  <si>
    <t>Kantipur</t>
  </si>
  <si>
    <t xml:space="preserve">Environment </t>
  </si>
  <si>
    <t xml:space="preserve">सम्झनाको अन्तिम संस्कार </t>
  </si>
  <si>
    <t>खतिवडा ओलीकै जोडबलमा राजदुत</t>
  </si>
  <si>
    <t xml:space="preserve">ओली र दाहालको समझदारी ,मुख्यमन्त्रीको निर्णय </t>
  </si>
  <si>
    <t xml:space="preserve">बाहिर चेतावनी ,भित्र हिमचिम </t>
  </si>
  <si>
    <t xml:space="preserve">डिन बर्खास्तीमा रोकियो वार्ता </t>
  </si>
  <si>
    <t xml:space="preserve">सत्याग्रहीप्रति छलछामको रबैया </t>
  </si>
  <si>
    <t>यसरी भयो सहमति</t>
  </si>
  <si>
    <t xml:space="preserve">कर्णालीमा नेकपाभित्रै टकराव </t>
  </si>
  <si>
    <t>सुविधा मोहले ढुकुटीमा संकट</t>
  </si>
  <si>
    <t>कर्णालीमा विवाद झन् उग्र</t>
  </si>
  <si>
    <t>केन्द्रमा  अविश्वास</t>
  </si>
  <si>
    <t>आईसीयू अभावले निम्त्याउँदै संकट</t>
  </si>
  <si>
    <t>बूढीगण्डकीमाथि भट्टराईको अभिव्यक्त्तिले तरंग</t>
  </si>
  <si>
    <t>मन्त्रिपरिषद् पुनगर्ठनले नेकपामा फेरि कलह</t>
  </si>
  <si>
    <t>अर्थमन्त्रीका अप्ठयारा</t>
  </si>
  <si>
    <t xml:space="preserve">संक्रमित ३ लाख नाघ्ने आकलन </t>
  </si>
  <si>
    <t>सुन तस्करी भएको भयै</t>
  </si>
  <si>
    <t xml:space="preserve">कोरोना उपचारमा पन्छियो सरकार </t>
  </si>
  <si>
    <t xml:space="preserve">घोषणापत्रमा निशुल्क,महामारीमा हुँदा जनताको थाप्लोमा </t>
  </si>
  <si>
    <t>सहजै पाइन्न बिमा भुक्त्तानि</t>
  </si>
  <si>
    <t xml:space="preserve">दाहलसँग विवाद,नेपालसँग सहकार्य प्रस्ताव </t>
  </si>
  <si>
    <t xml:space="preserve">रअ प्रमुख काठमाडौंमा </t>
  </si>
  <si>
    <t xml:space="preserve">Dashain vacation </t>
  </si>
  <si>
    <t xml:space="preserve">नेकपा फेरि विवादको भुमरीमा </t>
  </si>
  <si>
    <t xml:space="preserve">अनुदानको चामल अन्त बेचिँदै </t>
  </si>
  <si>
    <t xml:space="preserve">१२०० कैदीलाई घरमै बस्ने अवसर </t>
  </si>
  <si>
    <t xml:space="preserve">फेरी सामुहिक बलात्कार </t>
  </si>
  <si>
    <t xml:space="preserve">नेकपामा नयाँ ताण्डव </t>
  </si>
  <si>
    <t>नेपालको प्रस्तावित क्षेत्रफल १,४८,००६.६७ वर्गकिमि</t>
  </si>
  <si>
    <t>कोरोनाले जीडीपीमा २ अर्ब क्षति</t>
  </si>
  <si>
    <t>जबजको पक्षमा माहोल बनाउन निर्देशन</t>
  </si>
  <si>
    <t>बालुवाटारमा ओली-दाहाल भनाभन</t>
  </si>
  <si>
    <t>नेेकपा सचिवालय नै विभाजित</t>
  </si>
  <si>
    <t xml:space="preserve">कोरोना परिक्षण र उपचार अब निशुल्क </t>
  </si>
  <si>
    <t>स्वदेशी काठ जंगलमै सड्दै</t>
  </si>
  <si>
    <t>नकपामा बैठककै बखेडा</t>
  </si>
  <si>
    <t>यसरी मोडियो विग्रहको बाटो</t>
  </si>
  <si>
    <t>नेकपामा कसको रणनीति के ?</t>
  </si>
  <si>
    <t>सीमा समस्या अब छलफलको एजेन्डा</t>
  </si>
  <si>
    <t>दक्षिणपन्थी सलबलाहट</t>
  </si>
  <si>
    <t>दुरवस्था लुकाउँदै सरकार</t>
  </si>
  <si>
    <t>ओलीको जवाफ आज</t>
  </si>
  <si>
    <t>बखेडासँगै सहयात्रा</t>
  </si>
  <si>
    <t>समुदायमा संक्रमण पत्ता लगाउन एन्टिजेन परीक्षण</t>
  </si>
  <si>
    <t>प्रधानमन्त्रीका सम्भावित ४ कदम</t>
  </si>
  <si>
    <t>सरकारले लुकाएको शिक्षा प्रतिवेदन बाहिरियो</t>
  </si>
  <si>
    <t>नेकपा विवाद बहुमत-अल्पमतमा</t>
  </si>
  <si>
    <t>एकतर्फी सुनुवाइबाट 'सिद्धबाबा' लाई सफाइ</t>
  </si>
  <si>
    <t>सर्वदलिय बैठकमा ओलीको चर्को आलोचना</t>
  </si>
  <si>
    <t>प्रधानाध्यापकको अपहरणपछि हत्या</t>
  </si>
  <si>
    <t>चन्द समूहको गतिविधिमाथि निगरानी बढाउन निर्देशन</t>
  </si>
  <si>
    <t>खोप किन्न हात फैलाउँदै सरकार</t>
  </si>
  <si>
    <t>हत्या गर्नेहरु तरकारी माग्न आइरहन्थे</t>
  </si>
  <si>
    <t>२५ दिनमा २१ बालबालिकाको उद्धार</t>
  </si>
  <si>
    <t>मुठभेडकै मुडमा नेताहरु</t>
  </si>
  <si>
    <t>खोपको 'कोल्ड चेन' गृहकार्य खोइ ?</t>
  </si>
  <si>
    <t>बैठक बस्नै नसक्ने अवस्थामा संवैधानिक परिषद्</t>
  </si>
  <si>
    <t>अख्तियारका पूर्व प्रमुख बस्न्यात पुर्पक्ष थुनामा</t>
  </si>
  <si>
    <t>अध्यादेशको वैधतामै प्रश्न</t>
  </si>
  <si>
    <t>खोप भण्डारण स्थलकै अभाव</t>
  </si>
  <si>
    <t>यसरी बाध्य भए अध्यादेश फिर्ता लिन ओली</t>
  </si>
  <si>
    <t>कहिले खुल्ला रेलको घुम्टो</t>
  </si>
  <si>
    <t>दाहालको दैलोमा ओली</t>
  </si>
  <si>
    <t>बागमतीका मुख्यमन्त्रीविरुद्ध अविश्वास प्रस्ताव</t>
  </si>
  <si>
    <t>नेकपा विवादमा केन्द्रीय कमिटीको गणीत निर्णायक</t>
  </si>
  <si>
    <t>प्रदेशै पिच्छे अविश्वास</t>
  </si>
  <si>
    <t xml:space="preserve">चिनियाँ विशेष टोली राजनीतिक भेटघाटमा </t>
  </si>
  <si>
    <t>दुवै समूहको हित हुनेगरी मिल्न चिनियाँ टोलीको सुझाव</t>
  </si>
  <si>
    <t>नेपाल एयरलाइन्समा संक्रमित यात्रु</t>
  </si>
  <si>
    <t xml:space="preserve">विभाजनको जिम्मा लिन दुवै पक्ष अनिच्छुक </t>
  </si>
  <si>
    <t>Annapurna Post</t>
  </si>
  <si>
    <t xml:space="preserve">Headlines </t>
  </si>
  <si>
    <t>बोक्सीको आरोपमा बर्बरता</t>
  </si>
  <si>
    <t>म अब कहाँ जाउँ ?</t>
  </si>
  <si>
    <t>लिम्पियाधुरामा थपिँदै भारतीय फौज</t>
  </si>
  <si>
    <t>प्रहरीसम्मै मिलाउने पञ्चको प्रयास</t>
  </si>
  <si>
    <t>शिक्षकबाटै बालिका बलात्कृत</t>
  </si>
  <si>
    <t>पञ्चको जगजगी'</t>
  </si>
  <si>
    <t>डा. केसी पक्षसँग चरणबद्ध वार्ता</t>
  </si>
  <si>
    <t>कालोबजारीको हालीमुहाली</t>
  </si>
  <si>
    <t>दाहालको दौडधुप</t>
  </si>
  <si>
    <t>कर्णाली कलह किन ?</t>
  </si>
  <si>
    <t>कर्णा्लीमा केन्द्रको हस्तक्षेप</t>
  </si>
  <si>
    <t>मन्त्रीमण्डल हेरेफेर</t>
  </si>
  <si>
    <t>सुरक्षा सहयोगमा शक्ति राष्ट्रको होड</t>
  </si>
  <si>
    <t xml:space="preserve">डेरावाललाई डरै डर </t>
  </si>
  <si>
    <t>कर्णालीका नेता रोकिए काठमाडौंमा</t>
  </si>
  <si>
    <t>ओलीले नेपाललाई भने, 'मिलेर जाऔं'</t>
  </si>
  <si>
    <t>तस्करी रोक्दा ज्यानै गयो</t>
  </si>
  <si>
    <t>दुई प्रहरीको हत्याले आशंका</t>
  </si>
  <si>
    <t>सहरमा व्यापक संक्रमण</t>
  </si>
  <si>
    <t>नेकपामा पुरानै जुहारी</t>
  </si>
  <si>
    <t>बोक्सी आरोपमा आमाको हत्या</t>
  </si>
  <si>
    <t>नेेकपा एकता धरमर</t>
  </si>
  <si>
    <t xml:space="preserve">गाडेको ५ महिनामा दाहसंस्कार </t>
  </si>
  <si>
    <t>द्वन्द्वको घाउ ज्युँको त्युँ</t>
  </si>
  <si>
    <t xml:space="preserve">भारतिय सेना अध्यक्ष आज आउँदै </t>
  </si>
  <si>
    <t>नेकपा विवाद झन् उग्र</t>
  </si>
  <si>
    <t>ओली बिनै बैठक</t>
  </si>
  <si>
    <t xml:space="preserve">नेपाली भूमि कसैविरुद्ध प्रयोग हुँदैन </t>
  </si>
  <si>
    <t>पार्टी फुट्दैन, फुट्न दिइन्न'</t>
  </si>
  <si>
    <t>बैठक बोलाउन ओली लचिलो</t>
  </si>
  <si>
    <t xml:space="preserve">नेपाल भारत मन्त्रीस्तरीय बैठक पनि हुने </t>
  </si>
  <si>
    <t>नेकपा बैठक आज</t>
  </si>
  <si>
    <t>तोडियो सामूहिक परिपाटि</t>
  </si>
  <si>
    <t>Tihar vacation</t>
  </si>
  <si>
    <t>विवाद वारपारतर्फ</t>
  </si>
  <si>
    <t>अनि गए ओली बैठकमा</t>
  </si>
  <si>
    <t>ओली-देउवा समसामयिक वार्तालाप</t>
  </si>
  <si>
    <t>किन आउँदै छन् चिनियाँ दूत  ?</t>
  </si>
  <si>
    <t>एजेन्डामा परेन सीमा विवाद</t>
  </si>
  <si>
    <t>के आउला ओलीको प्रस्तावमा ?</t>
  </si>
  <si>
    <t>क्रसरलाई कडाइ</t>
  </si>
  <si>
    <t>दाहाललाई ओलीको कडा जवाफ</t>
  </si>
  <si>
    <t>चिनियाँ रक्षामन्त्री फेङहे आज आउँदै</t>
  </si>
  <si>
    <t>परियोजनामा चीनको चासो</t>
  </si>
  <si>
    <t xml:space="preserve">सेयर बजार २००० अंकमा </t>
  </si>
  <si>
    <t>किन सलबलाए राजावादी ?</t>
  </si>
  <si>
    <t>टसमस भएनन् ओली-दाहाल</t>
  </si>
  <si>
    <t xml:space="preserve">विवाद स्थायी समितिमा </t>
  </si>
  <si>
    <t>संक्रमण दोहोरिन्छ ?</t>
  </si>
  <si>
    <t>फिर्ता लिन्नँ बरु ३८ पेजकै बनाउँछु : दाहाल</t>
  </si>
  <si>
    <t>अन्तरविरोध थप नचर्काउनुस'</t>
  </si>
  <si>
    <t xml:space="preserve">भारतको खोप सस्तो पर्ने </t>
  </si>
  <si>
    <t>परिषद् बैठक अन्योलमा</t>
  </si>
  <si>
    <t>भिषामा मनपरी निर्णय</t>
  </si>
  <si>
    <t>अचानक अध्यादेश</t>
  </si>
  <si>
    <t>ओली दाहाल ब्याक</t>
  </si>
  <si>
    <t>मेलमिलापको दौडधुप</t>
  </si>
  <si>
    <t>महाअभियोग र विघठनको उछिनपाछिन</t>
  </si>
  <si>
    <t>नेकपा फुटको संघारमा</t>
  </si>
  <si>
    <t>दाहाल पक्षले निकाल्यो ओली</t>
  </si>
  <si>
    <t>कांग्रेसमा विघटनबारे मतान्तर</t>
  </si>
  <si>
    <t>दाहाल बने खेमाका संसदीय नेता</t>
  </si>
  <si>
    <t>तानातानमा नेता</t>
  </si>
  <si>
    <t>नेकपा र सूर्य कस्को ?</t>
  </si>
  <si>
    <t>ओली चुनावमा दाहाल-नेपाल सडकमा</t>
  </si>
  <si>
    <t>बढी भ्रष्टचार स्थानीयमा</t>
  </si>
  <si>
    <t xml:space="preserve">कांंग्रेस जता, प्रदेश त्यतै </t>
  </si>
  <si>
    <t>चिनियाँ उच्चस्तरीय टोली आउँदै</t>
  </si>
  <si>
    <t>नेकपा जोड्न चिनियाँ कसरत</t>
  </si>
  <si>
    <t>प्रदेशमा सकस</t>
  </si>
  <si>
    <t>नेकपा मिल्ने बिन्दु छैन ?</t>
  </si>
  <si>
    <t>निराश भएर फर्कियो चिनियाँ टौली</t>
  </si>
  <si>
    <t>कारबाहीको बदला कारबाही</t>
  </si>
  <si>
    <t>दाहाल असन्तुष्ट</t>
  </si>
  <si>
    <t>पटक पटक भाग्यमानी</t>
  </si>
  <si>
    <t>थप सवा दुई अर्ब लिन इन्डियन आयलको दबाब</t>
  </si>
  <si>
    <t>अर्थमन्त्रीमा पौडेलको सम्भावना उच्च</t>
  </si>
  <si>
    <t>सरकारी प्रयास फिक्का कोरोना संक्रमण दर तीव्र</t>
  </si>
  <si>
    <t xml:space="preserve">राति अबेर वार्ताटोली आमने-सामने,निष्कर्ष निस्किएन </t>
  </si>
  <si>
    <t>वाग्मती र प्रदेश १ मा पनि नेतृत्व फेर्ने तयारी</t>
  </si>
  <si>
    <t>आफ्नैबाट अप्ठेरोमा मुख्यमन्त्री</t>
  </si>
  <si>
    <t>मुख्यमन्त्रिलाई नेपाल पक्षको काँध</t>
  </si>
  <si>
    <t xml:space="preserve">सरकारी संस्थानबाटै अखाद्य वस्तु बिक्री </t>
  </si>
  <si>
    <t xml:space="preserve">पोखरेलको रक्षा मन्त्रालय खोसियो,पौडेल अर्थमन्त्री </t>
  </si>
  <si>
    <t xml:space="preserve">गम्भिर बिरामी बढ्दै जाँदा रेम्डेसिभिर अभाव </t>
  </si>
  <si>
    <t>बलात्कार घटनामा पञ्चायती मिलापत्र</t>
  </si>
  <si>
    <t xml:space="preserve">नेकपामा बल्झिँदै विवाद  </t>
  </si>
  <si>
    <t xml:space="preserve">दाहालले बेग्लै पार्टी चलाएको ओलीको ‌ आरोप </t>
  </si>
  <si>
    <t xml:space="preserve">तस्करको संलग्नता खुलासा </t>
  </si>
  <si>
    <t xml:space="preserve">गोपालमानको काउन्टर </t>
  </si>
  <si>
    <t>रअ प्रमुखको दौडधुप</t>
  </si>
  <si>
    <t xml:space="preserve">प्रधानमन्त्रीले नै मिचे कूटनीतिक मर्यादा </t>
  </si>
  <si>
    <t xml:space="preserve">मुलुकमा महामारी संकट आन्तरिक किचलोमा सत्तारुढ नेकपा </t>
  </si>
  <si>
    <t xml:space="preserve">सरकार पार्टीले चलाउनेकी प्रधानमन्त्रीले </t>
  </si>
  <si>
    <t xml:space="preserve">रेमडेसिभिर आयातमा सिन्डिकेट </t>
  </si>
  <si>
    <t xml:space="preserve">नेपाललाई फकाउँदै ओली </t>
  </si>
  <si>
    <t xml:space="preserve">अप्ठेरोमा ओली </t>
  </si>
  <si>
    <t xml:space="preserve">ओलीले नटेरेपछि दाहालले फेरि समय थपे </t>
  </si>
  <si>
    <t xml:space="preserve">गौतमलाई बाटो खुल्यो </t>
  </si>
  <si>
    <t>आआफ्ना रणनीति तय गर्दै ओली-दाहाल</t>
  </si>
  <si>
    <t>नेपाल सहित पाँच नेतासँग ओलीको छुट्टै भेट</t>
  </si>
  <si>
    <t>Tihar Vacation</t>
  </si>
  <si>
    <t>नेकपा विवाद सुल्झाउन मध्यबिन्दु खोजी</t>
  </si>
  <si>
    <t>बलात्कारमा मिलापत्र गराए तीन वर्ष जेल</t>
  </si>
  <si>
    <t>गौतमको ढुलमुले चरित्रले तानातानमा थापा</t>
  </si>
  <si>
    <t>ओरालो लाग्दै बैधखाना, औषधि उत्पादन ठप्प</t>
  </si>
  <si>
    <t>दाहालको व्यवहारले बिच्किए नेपाल</t>
  </si>
  <si>
    <t>ओली-दाहाल संवाद बन्द</t>
  </si>
  <si>
    <t>दण्डहीनताले मौलाउँदै अपराधिक घटना</t>
  </si>
  <si>
    <t>शक्ति सञ्चय गर्न गुटगत भेला तयारी</t>
  </si>
  <si>
    <t>प्याराग्लाइडिङमा उच्छृंखलता</t>
  </si>
  <si>
    <t>नेतृत्व नयाँ पुस्तामा सारौं: ओली</t>
  </si>
  <si>
    <t>ओलीलाई एक्ल्याउनुुपर्ने निष्कर्ष</t>
  </si>
  <si>
    <t>वार कि पार' को स्थितिमा नेकपा विवाद</t>
  </si>
  <si>
    <t>निर्णय र घोषणा कार्यन्वयनमा उदासिनता</t>
  </si>
  <si>
    <t>दाहालको अडानले दबाबमा ओली</t>
  </si>
  <si>
    <t>दुवै अध्यक्ष रक्षात्मक</t>
  </si>
  <si>
    <t>दुई मध्ये एक पद छाड्नैपर्ने दाहालको बटमलाइन</t>
  </si>
  <si>
    <t xml:space="preserve">दुवैै पक्षको अडान कायमै </t>
  </si>
  <si>
    <t>सरकार विरुद्ध कांग्रेस सडकमा</t>
  </si>
  <si>
    <t>ओलीलाई अर्को धक्का</t>
  </si>
  <si>
    <t>कोभिडले कृषिमा १२ अर्ब क्षति</t>
  </si>
  <si>
    <t>शक्ति सञ्चयमा अध्यक्षद्वय</t>
  </si>
  <si>
    <t>एकतर्फी बहस गराई सिद्धबाबालाई सफाइ</t>
  </si>
  <si>
    <t>यसरी समातिय महताब</t>
  </si>
  <si>
    <t>शिक्षकको घाँटी रेटेर हत्या</t>
  </si>
  <si>
    <t>दाहाललाई बोलाएर ओलीले राखे सहकार्यको प्रस्ताव</t>
  </si>
  <si>
    <t>खसी नदिँदा शिक्षक श्रेष्ठको हत्या</t>
  </si>
  <si>
    <t xml:space="preserve">दुवै समूह शक्ति परीक्षणमा </t>
  </si>
  <si>
    <t>पद त्याग कि विभाजन'</t>
  </si>
  <si>
    <t>डेढ वर्षपछि डाकेको बैठक पनि अन्योलमा</t>
  </si>
  <si>
    <t xml:space="preserve">कोरोना खोप आयात गर्न निजी क्षेत्रले नपाउने </t>
  </si>
  <si>
    <t>ओली कदमले नेकपा संकटमा</t>
  </si>
  <si>
    <t>अब रक्षात्मक अवस्थामा ओली</t>
  </si>
  <si>
    <t>राजनीतिक द्वन्द्वको घानमा संसद्</t>
  </si>
  <si>
    <t>नेकपा नेता झनै सशंकित</t>
  </si>
  <si>
    <t>प्रधानमन्त्रीले संसद विघठन गर्न सक्दैनन्</t>
  </si>
  <si>
    <t>दुवै पक्ष देशव्यापी गुट भेलामा</t>
  </si>
  <si>
    <t>आरडिटि पछि एन्टिजेनमा ध्यान</t>
  </si>
  <si>
    <t>दिनभर दौडधुप ओलीका तीन तुरुप</t>
  </si>
  <si>
    <t>विभाजन तर्फ नेकपा</t>
  </si>
  <si>
    <t>विभाजनको मुखमा नेकपा</t>
  </si>
  <si>
    <t>कार्यकर्ता तान्ने होडबाजी</t>
  </si>
  <si>
    <t>दाहाल नेपाल सडक संघर्षमा ओली पक्ष प्रतिकारमा</t>
  </si>
  <si>
    <t>अलमलमा सभामुख</t>
  </si>
  <si>
    <t>नेकपाका दुवै समूहलाई कांग्रेसको भार</t>
  </si>
  <si>
    <t>संसद तान्ने होडबाजी</t>
  </si>
  <si>
    <t>कांग्रेसमा सकस</t>
  </si>
  <si>
    <t>प्रधानमन्त्रीलाई राष्ट्रिय सभा पनि घाँडो !</t>
  </si>
  <si>
    <t>पिपिईमा नयाँ पाहुना</t>
  </si>
  <si>
    <t>बढ्यो धान उत्पादन</t>
  </si>
  <si>
    <t>विभाजित नेकपा मिलाउन चिनियाँको दौडधुप</t>
  </si>
  <si>
    <t>Papers</t>
  </si>
  <si>
    <t>Environment</t>
  </si>
  <si>
    <t>The Kathmandu post</t>
  </si>
  <si>
    <t>Nagarik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</si>
  <si>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</si>
  <si>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</si>
  <si>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</si>
  <si>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</si>
  <si>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</si>
  <si>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</si>
  <si>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</si>
  <si>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</si>
  <si>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</si>
  <si>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</si>
  <si>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</si>
  <si>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</si>
  <si>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</si>
  <si>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</si>
  <si>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</si>
  <si>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</si>
  <si>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</si>
  <si>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</si>
  <si>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कान्तिपुर</t>
  </si>
  <si>
    <t>अन्नपूर्ण पोस्ट्</t>
  </si>
  <si>
    <t>नागरिक</t>
  </si>
  <si>
    <t>क़</t>
  </si>
  <si>
    <t>TOTAL (OCT-DEC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</si>
</sst>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\-mmm\-yyyy"/>
    <numFmt numFmtId="165" formatCode="d\-mmmm\-yyyy"/>
    <numFmt numFmtId="166" formatCode="_(* #,##0_);_(* \(#,##0\);_(* &quot;-&quot;??_);_(@_)"/>
    <numFmt numFmtId="167" formatCode="[$-4000439]0"/>
  </numFmts>
  <fonts count="18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FF0000"/>
      <name val="Calibri"/>
    </font>
    <font>
      <sz val="11"/>
      <color rgb="FFFFFF00"/>
      <name val="Calibri"/>
    </font>
    <font>
      <sz val="10"/>
      <color theme="1"/>
      <name val="Calibri"/>
    </font>
    <font>
      <sz val="11"/>
      <color rgb="FF000000"/>
      <name val="Inconsolata"/>
    </font>
    <font>
      <b/>
      <sz val="12"/>
      <color rgb="FF000000"/>
      <name val="Calibri"/>
    </font>
    <font>
      <b/>
      <sz val="10"/>
      <color rgb="FF000000"/>
      <name val="Arial"/>
    </font>
    <font>
      <sz val="12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Docs-Calibri"/>
    </font>
    <font>
      <sz val="4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/>
    </xf>
    <xf numFmtId="0" fontId="6" fillId="5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/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0" borderId="7" xfId="0" applyFont="1" applyBorder="1"/>
    <xf numFmtId="0" fontId="5" fillId="2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/>
    <xf numFmtId="0" fontId="5" fillId="6" borderId="7" xfId="0" applyFont="1" applyFill="1" applyBorder="1" applyAlignment="1"/>
    <xf numFmtId="0" fontId="6" fillId="6" borderId="0" xfId="0" applyFont="1" applyFill="1" applyAlignment="1">
      <alignment horizontal="left"/>
    </xf>
    <xf numFmtId="0" fontId="7" fillId="0" borderId="7" xfId="0" applyFont="1" applyBorder="1" applyAlignment="1"/>
    <xf numFmtId="0" fontId="8" fillId="0" borderId="7" xfId="0" applyFont="1" applyBorder="1" applyAlignment="1"/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7" xfId="0" applyFont="1" applyFill="1" applyBorder="1"/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5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7" xfId="0" applyFont="1" applyFill="1" applyBorder="1" applyAlignment="1"/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4" fillId="0" borderId="0" xfId="0" applyFont="1" applyAlignment="1"/>
    <xf numFmtId="0" fontId="9" fillId="6" borderId="0" xfId="0" applyFont="1" applyFill="1" applyAlignment="1"/>
    <xf numFmtId="0" fontId="4" fillId="7" borderId="7" xfId="0" applyFont="1" applyFill="1" applyBorder="1" applyAlignment="1"/>
    <xf numFmtId="0" fontId="3" fillId="3" borderId="16" xfId="0" applyFont="1" applyFill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7" xfId="0" quotePrefix="1" applyFont="1" applyBorder="1" applyAlignment="1"/>
    <xf numFmtId="0" fontId="9" fillId="0" borderId="0" xfId="0" applyFont="1" applyAlignment="1"/>
    <xf numFmtId="0" fontId="3" fillId="3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4" fillId="0" borderId="7" xfId="0" quotePrefix="1" applyFont="1" applyBorder="1" applyAlignment="1">
      <alignment wrapText="1"/>
    </xf>
    <xf numFmtId="43" fontId="3" fillId="0" borderId="3" xfId="0" applyNumberFormat="1" applyFont="1" applyBorder="1" applyAlignment="1">
      <alignment horizontal="center" vertical="center"/>
    </xf>
    <xf numFmtId="43" fontId="11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5" fontId="13" fillId="0" borderId="10" xfId="0" applyNumberFormat="1" applyFont="1" applyBorder="1"/>
    <xf numFmtId="166" fontId="4" fillId="0" borderId="6" xfId="0" applyNumberFormat="1" applyFont="1" applyBorder="1" applyAlignment="1">
      <alignment horizontal="center"/>
    </xf>
    <xf numFmtId="0" fontId="5" fillId="4" borderId="9" xfId="0" applyFont="1" applyFill="1" applyBorder="1"/>
    <xf numFmtId="15" fontId="13" fillId="0" borderId="19" xfId="0" applyNumberFormat="1" applyFont="1" applyBorder="1" applyAlignment="1">
      <alignment wrapText="1"/>
    </xf>
    <xf numFmtId="166" fontId="5" fillId="0" borderId="7" xfId="0" applyNumberFormat="1" applyFont="1" applyBorder="1"/>
    <xf numFmtId="0" fontId="5" fillId="4" borderId="15" xfId="0" applyFont="1" applyFill="1" applyBorder="1"/>
    <xf numFmtId="15" fontId="13" fillId="0" borderId="19" xfId="0" applyNumberFormat="1" applyFont="1" applyBorder="1"/>
    <xf numFmtId="15" fontId="13" fillId="0" borderId="20" xfId="0" applyNumberFormat="1" applyFont="1" applyBorder="1" applyAlignment="1">
      <alignment wrapText="1"/>
    </xf>
    <xf numFmtId="166" fontId="5" fillId="0" borderId="21" xfId="0" applyNumberFormat="1" applyFont="1" applyBorder="1"/>
    <xf numFmtId="0" fontId="5" fillId="4" borderId="22" xfId="0" applyFont="1" applyFill="1" applyBorder="1"/>
    <xf numFmtId="0" fontId="11" fillId="3" borderId="16" xfId="0" applyFont="1" applyFill="1" applyBorder="1"/>
    <xf numFmtId="166" fontId="11" fillId="3" borderId="17" xfId="0" applyNumberFormat="1" applyFont="1" applyFill="1" applyBorder="1" applyAlignment="1">
      <alignment horizontal="center"/>
    </xf>
    <xf numFmtId="0" fontId="5" fillId="4" borderId="23" xfId="0" applyFont="1" applyFill="1" applyBorder="1"/>
    <xf numFmtId="0" fontId="3" fillId="0" borderId="0" xfId="0" applyFont="1" applyAlignment="1">
      <alignment horizontal="center" vertical="center"/>
    </xf>
    <xf numFmtId="0" fontId="12" fillId="0" borderId="0" xfId="0" applyFont="1"/>
    <xf numFmtId="15" fontId="13" fillId="0" borderId="0" xfId="0" applyNumberFormat="1" applyFont="1"/>
    <xf numFmtId="166" fontId="0" fillId="0" borderId="0" xfId="0" applyNumberFormat="1" applyFont="1"/>
    <xf numFmtId="15" fontId="13" fillId="0" borderId="0" xfId="0" applyNumberFormat="1" applyFont="1" applyAlignment="1">
      <alignment wrapText="1"/>
    </xf>
    <xf numFmtId="167" fontId="0" fillId="0" borderId="0" xfId="0" applyNumberFormat="1" applyFont="1"/>
    <xf numFmtId="0" fontId="14" fillId="6" borderId="7" xfId="0" applyFont="1" applyFill="1" applyBorder="1" applyAlignment="1"/>
    <xf numFmtId="0" fontId="15" fillId="8" borderId="7" xfId="0" applyFont="1" applyFill="1" applyBorder="1" applyAlignment="1"/>
    <xf numFmtId="0" fontId="16" fillId="9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en-US" sz="2000" b="1" i="0">
                <a:solidFill>
                  <a:srgbClr val="000000"/>
                </a:solidFill>
                <a:latin typeface="+mn-lt"/>
              </a:rPr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Total!$P$3:$P$7</c:f>
              <c:numCache>
                <c:formatCode>_(* #,##0_);_(* \(#,##0\);_(* "-"??_);_(@_)</c:formatCode>
                <c:ptCount val="5"/>
                <c:pt idx="0">
                  <c:v>43</c:v>
                </c:pt>
                <c:pt idx="1">
                  <c:v>227</c:v>
                </c:pt>
                <c:pt idx="2">
                  <c:v>168</c:v>
                </c:pt>
                <c:pt idx="3">
                  <c:v>125</c:v>
                </c:pt>
                <c:pt idx="4">
                  <c:v>199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57136"/>
        <c:axId val="309456352"/>
      </c:barChart>
      <c:catAx>
        <c:axId val="30945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6352"/>
        <c:crosses val="autoZero"/>
        <c:auto val="1"/>
        <c:lblAlgn val="ctr"/>
        <c:lblOffset val="100"/>
        <c:noMultiLvlLbl val="1"/>
      </c:catAx>
      <c:valAx>
        <c:axId val="309456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mentioned (Oct-Dec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71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93568"/>
        <c:axId val="370686120"/>
      </c:barChart>
      <c:catAx>
        <c:axId val="3706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Environment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6120"/>
        <c:crosses val="autoZero"/>
        <c:auto val="1"/>
        <c:lblAlgn val="ctr"/>
        <c:lblOffset val="100"/>
        <c:noMultiLvlLbl val="1"/>
      </c:catAx>
      <c:valAx>
        <c:axId val="370686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356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14</c:v>
                </c:pt>
                <c:pt idx="1">
                  <c:v>38</c:v>
                </c:pt>
                <c:pt idx="2">
                  <c:v>23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89560"/>
        <c:axId val="370487208"/>
      </c:barChart>
      <c:catAx>
        <c:axId val="37048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Health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7208"/>
        <c:crosses val="autoZero"/>
        <c:auto val="1"/>
        <c:lblAlgn val="ctr"/>
        <c:lblOffset val="100"/>
        <c:noMultiLvlLbl val="1"/>
      </c:catAx>
      <c:valAx>
        <c:axId val="370487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956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93480"/>
        <c:axId val="370489952"/>
      </c:barChart>
      <c:catAx>
        <c:axId val="37049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9952"/>
        <c:crosses val="autoZero"/>
        <c:auto val="1"/>
        <c:lblAlgn val="ctr"/>
        <c:lblOffset val="100"/>
        <c:noMultiLvlLbl val="1"/>
      </c:catAx>
      <c:valAx>
        <c:axId val="3704899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9348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0033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91128"/>
        <c:axId val="370488776"/>
      </c:barChart>
      <c:catAx>
        <c:axId val="37049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Disaster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8776"/>
        <c:crosses val="autoZero"/>
        <c:auto val="1"/>
        <c:lblAlgn val="ctr"/>
        <c:lblOffset val="100"/>
        <c:noMultiLvlLbl val="1"/>
      </c:catAx>
      <c:valAx>
        <c:axId val="370488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9112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91520"/>
        <c:axId val="370489168"/>
      </c:barChart>
      <c:catAx>
        <c:axId val="3704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Corruption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9168"/>
        <c:crosses val="autoZero"/>
        <c:auto val="1"/>
        <c:lblAlgn val="ctr"/>
        <c:lblOffset val="100"/>
        <c:noMultiLvlLbl val="1"/>
      </c:catAx>
      <c:valAx>
        <c:axId val="370489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915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87600"/>
        <c:axId val="370492696"/>
      </c:barChart>
      <c:catAx>
        <c:axId val="37048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Others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92696"/>
        <c:crosses val="autoZero"/>
        <c:auto val="1"/>
        <c:lblAlgn val="ctr"/>
        <c:lblOffset val="100"/>
        <c:noMultiLvlLbl val="1"/>
      </c:catAx>
      <c:valAx>
        <c:axId val="370492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76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+mn-lt"/>
              </a:defRPr>
            </a:pPr>
            <a:r>
              <a:rPr lang="en-US" sz="1800" b="1" i="0">
                <a:solidFill>
                  <a:srgbClr val="000000"/>
                </a:solidFill>
                <a:latin typeface="+mn-lt"/>
              </a:rPr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130</c:v>
                </c:pt>
                <c:pt idx="2">
                  <c:v>86</c:v>
                </c:pt>
                <c:pt idx="3">
                  <c:v>73</c:v>
                </c:pt>
                <c:pt idx="4">
                  <c:v>169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Total!$D$3:$D$7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47</c:v>
                </c:pt>
                <c:pt idx="2">
                  <c:v>6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14</c:v>
                </c:pt>
                <c:pt idx="1">
                  <c:v>38</c:v>
                </c:pt>
                <c:pt idx="2">
                  <c:v>23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486032"/>
        <c:axId val="370486816"/>
      </c:barChart>
      <c:catAx>
        <c:axId val="37048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6816"/>
        <c:crosses val="autoZero"/>
        <c:auto val="1"/>
        <c:lblAlgn val="ctr"/>
        <c:lblOffset val="100"/>
        <c:noMultiLvlLbl val="1"/>
      </c:catAx>
      <c:valAx>
        <c:axId val="370486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60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 sz="2000" b="1" i="0">
                <a:solidFill>
                  <a:srgbClr val="000000"/>
                </a:solidFill>
                <a:latin typeface="+mn-lt"/>
              </a:rPr>
              <a:t>जम्मा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Nepali!$P$3:$P$7</c:f>
              <c:numCache>
                <c:formatCode>_(* #,##0_);_(* \(#,##0\);_(* "-"??_);_(@_)</c:formatCode>
                <c:ptCount val="5"/>
                <c:pt idx="0">
                  <c:v>43</c:v>
                </c:pt>
                <c:pt idx="1">
                  <c:v>227</c:v>
                </c:pt>
                <c:pt idx="2">
                  <c:v>168</c:v>
                </c:pt>
                <c:pt idx="3">
                  <c:v>125</c:v>
                </c:pt>
                <c:pt idx="4">
                  <c:v>199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88384"/>
        <c:axId val="371348488"/>
      </c:barChart>
      <c:catAx>
        <c:axId val="3704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8488"/>
        <c:crosses val="autoZero"/>
        <c:auto val="1"/>
        <c:lblAlgn val="ctr"/>
        <c:lblOffset val="100"/>
        <c:noMultiLvlLbl val="1"/>
      </c:catAx>
      <c:valAx>
        <c:axId val="371348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(अक्टोबर - डिसेम्बर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48838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6528"/>
        <c:axId val="371349664"/>
      </c:barChart>
      <c:catAx>
        <c:axId val="37134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शुरक्षा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9664"/>
        <c:crosses val="autoZero"/>
        <c:auto val="1"/>
        <c:lblAlgn val="ctr"/>
        <c:lblOffset val="100"/>
        <c:noMultiLvlLbl val="1"/>
      </c:catAx>
      <c:valAx>
        <c:axId val="371349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652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2608"/>
        <c:axId val="371343784"/>
      </c:barChart>
      <c:catAx>
        <c:axId val="37134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आन्दोलन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3784"/>
        <c:crosses val="autoZero"/>
        <c:auto val="1"/>
        <c:lblAlgn val="ctr"/>
        <c:lblOffset val="100"/>
        <c:noMultiLvlLbl val="1"/>
      </c:catAx>
      <c:valAx>
        <c:axId val="3713437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26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55568"/>
        <c:axId val="309459096"/>
      </c:barChart>
      <c:catAx>
        <c:axId val="30945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Security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9096"/>
        <c:crosses val="autoZero"/>
        <c:auto val="1"/>
        <c:lblAlgn val="ctr"/>
        <c:lblOffset val="100"/>
        <c:noMultiLvlLbl val="1"/>
      </c:catAx>
      <c:valAx>
        <c:axId val="309459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556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130</c:v>
                </c:pt>
                <c:pt idx="2">
                  <c:v>86</c:v>
                </c:pt>
                <c:pt idx="3">
                  <c:v>73</c:v>
                </c:pt>
                <c:pt idx="4">
                  <c:v>169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4176"/>
        <c:axId val="371343392"/>
      </c:barChart>
      <c:catAx>
        <c:axId val="37134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राजनीति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3392"/>
        <c:crosses val="autoZero"/>
        <c:auto val="1"/>
        <c:lblAlgn val="ctr"/>
        <c:lblOffset val="100"/>
        <c:noMultiLvlLbl val="1"/>
      </c:catAx>
      <c:valAx>
        <c:axId val="3713433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417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3000"/>
        <c:axId val="371347312"/>
      </c:barChart>
      <c:catAx>
        <c:axId val="37134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न्याय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7312"/>
        <c:crosses val="autoZero"/>
        <c:auto val="1"/>
        <c:lblAlgn val="ctr"/>
        <c:lblOffset val="100"/>
        <c:noMultiLvlLbl val="1"/>
      </c:catAx>
      <c:valAx>
        <c:axId val="371347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30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6136"/>
        <c:axId val="371345352"/>
      </c:barChart>
      <c:catAx>
        <c:axId val="37134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शासन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5352"/>
        <c:crosses val="autoZero"/>
        <c:auto val="1"/>
        <c:lblAlgn val="ctr"/>
        <c:lblOffset val="100"/>
        <c:noMultiLvlLbl val="1"/>
      </c:catAx>
      <c:valAx>
        <c:axId val="371345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61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45744"/>
        <c:axId val="371347704"/>
      </c:barChart>
      <c:catAx>
        <c:axId val="37134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अर्थतन्त्र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7704"/>
        <c:crosses val="autoZero"/>
        <c:auto val="1"/>
        <c:lblAlgn val="ctr"/>
        <c:lblOffset val="100"/>
        <c:noMultiLvlLbl val="1"/>
      </c:catAx>
      <c:valAx>
        <c:axId val="3713477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34574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71008"/>
        <c:axId val="371570616"/>
      </c:barChart>
      <c:catAx>
        <c:axId val="37157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समाज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70616"/>
        <c:crosses val="autoZero"/>
        <c:auto val="1"/>
        <c:lblAlgn val="ctr"/>
        <c:lblOffset val="100"/>
        <c:noMultiLvlLbl val="1"/>
      </c:catAx>
      <c:valAx>
        <c:axId val="3715706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710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47</c:v>
                </c:pt>
                <c:pt idx="2">
                  <c:v>6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3952"/>
        <c:axId val="371565912"/>
      </c:barChart>
      <c:catAx>
        <c:axId val="37156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कुटनीति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5912"/>
        <c:crosses val="autoZero"/>
        <c:auto val="1"/>
        <c:lblAlgn val="ctr"/>
        <c:lblOffset val="100"/>
        <c:noMultiLvlLbl val="1"/>
      </c:catAx>
      <c:valAx>
        <c:axId val="371565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395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6304"/>
        <c:axId val="371564344"/>
      </c:barChart>
      <c:catAx>
        <c:axId val="3715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वातावरण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4344"/>
        <c:crosses val="autoZero"/>
        <c:auto val="1"/>
        <c:lblAlgn val="ctr"/>
        <c:lblOffset val="100"/>
        <c:noMultiLvlLbl val="1"/>
      </c:catAx>
      <c:valAx>
        <c:axId val="3715643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630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14</c:v>
                </c:pt>
                <c:pt idx="1">
                  <c:v>38</c:v>
                </c:pt>
                <c:pt idx="2">
                  <c:v>23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4736"/>
        <c:axId val="371566696"/>
      </c:barChart>
      <c:catAx>
        <c:axId val="37156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1" i="0">
                    <a:solidFill>
                      <a:srgbClr val="000000"/>
                    </a:solidFill>
                    <a:latin typeface="+mn-lt"/>
                  </a:rPr>
                  <a:t>स्वास्थ्य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6696"/>
        <c:crosses val="autoZero"/>
        <c:auto val="1"/>
        <c:lblAlgn val="ctr"/>
        <c:lblOffset val="100"/>
        <c:noMultiLvlLbl val="1"/>
      </c:catAx>
      <c:valAx>
        <c:axId val="371566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47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7480"/>
        <c:axId val="371567872"/>
      </c:barChart>
      <c:catAx>
        <c:axId val="37156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7872"/>
        <c:crosses val="autoZero"/>
        <c:auto val="1"/>
        <c:lblAlgn val="ctr"/>
        <c:lblOffset val="100"/>
        <c:noMultiLvlLbl val="1"/>
      </c:catAx>
      <c:valAx>
        <c:axId val="3715678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748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0033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70224"/>
        <c:axId val="371571400"/>
      </c:barChart>
      <c:catAx>
        <c:axId val="37157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प्राकृतिक प्रकोप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71400"/>
        <c:crosses val="autoZero"/>
        <c:auto val="1"/>
        <c:lblAlgn val="ctr"/>
        <c:lblOffset val="100"/>
        <c:noMultiLvlLbl val="1"/>
      </c:catAx>
      <c:valAx>
        <c:axId val="371571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7022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Total!$D$3:$D$7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57920"/>
        <c:axId val="309458704"/>
      </c:barChart>
      <c:catAx>
        <c:axId val="3094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Demnostration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8704"/>
        <c:crosses val="autoZero"/>
        <c:auto val="1"/>
        <c:lblAlgn val="ctr"/>
        <c:lblOffset val="100"/>
        <c:noMultiLvlLbl val="1"/>
      </c:catAx>
      <c:valAx>
        <c:axId val="3094587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4579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5520"/>
        <c:axId val="371565128"/>
      </c:barChart>
      <c:catAx>
        <c:axId val="37156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भ्रष्टाचार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5128"/>
        <c:crosses val="autoZero"/>
        <c:auto val="1"/>
        <c:lblAlgn val="ctr"/>
        <c:lblOffset val="100"/>
        <c:noMultiLvlLbl val="1"/>
      </c:catAx>
      <c:valAx>
        <c:axId val="371565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5655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65936"/>
        <c:axId val="372067504"/>
      </c:barChart>
      <c:catAx>
        <c:axId val="37206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400" b="1" i="0">
                    <a:solidFill>
                      <a:srgbClr val="000000"/>
                    </a:solidFill>
                    <a:latin typeface="+mn-lt"/>
                  </a:rPr>
                  <a:t>अन्य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2067504"/>
        <c:crosses val="autoZero"/>
        <c:auto val="1"/>
        <c:lblAlgn val="ctr"/>
        <c:lblOffset val="100"/>
        <c:noMultiLvlLbl val="1"/>
      </c:catAx>
      <c:valAx>
        <c:axId val="372067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20659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 sz="2000" b="1" i="0">
                <a:solidFill>
                  <a:srgbClr val="000000"/>
                </a:solidFill>
                <a:latin typeface="+mn-lt"/>
              </a:rPr>
              <a:t>जम्मा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130</c:v>
                </c:pt>
                <c:pt idx="2">
                  <c:v>86</c:v>
                </c:pt>
                <c:pt idx="3">
                  <c:v>73</c:v>
                </c:pt>
                <c:pt idx="4">
                  <c:v>169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47</c:v>
                </c:pt>
                <c:pt idx="2">
                  <c:v>6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14</c:v>
                </c:pt>
                <c:pt idx="1">
                  <c:v>38</c:v>
                </c:pt>
                <c:pt idx="2">
                  <c:v>23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66720"/>
        <c:axId val="372065544"/>
      </c:barChart>
      <c:catAx>
        <c:axId val="3720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2065544"/>
        <c:crosses val="autoZero"/>
        <c:auto val="1"/>
        <c:lblAlgn val="ctr"/>
        <c:lblOffset val="100"/>
        <c:noMultiLvlLbl val="1"/>
      </c:catAx>
      <c:valAx>
        <c:axId val="372065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200" b="0" i="0" baseline="0">
                    <a:effectLst/>
                  </a:rPr>
                  <a:t>नखुलेका स्रोतको प्रयोग</a:t>
                </a:r>
                <a:br>
                  <a:rPr lang="ne-NP" sz="1200" b="0" i="0" baseline="0">
                    <a:effectLst/>
                  </a:rPr>
                </a:br>
                <a:r>
                  <a:rPr lang="ne-NP" sz="1200" b="0" i="0" baseline="0">
                    <a:effectLst/>
                  </a:rPr>
                  <a:t> (अक्टोबर - डिसेम्बर २०२०)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2066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130</c:v>
                </c:pt>
                <c:pt idx="2">
                  <c:v>86</c:v>
                </c:pt>
                <c:pt idx="3">
                  <c:v>73</c:v>
                </c:pt>
                <c:pt idx="4">
                  <c:v>169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87688"/>
        <c:axId val="370686904"/>
      </c:barChart>
      <c:catAx>
        <c:axId val="37068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Politics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6904"/>
        <c:crosses val="autoZero"/>
        <c:auto val="1"/>
        <c:lblAlgn val="ctr"/>
        <c:lblOffset val="100"/>
        <c:noMultiLvlLbl val="1"/>
      </c:catAx>
      <c:valAx>
        <c:axId val="370686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768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89256"/>
        <c:axId val="370689648"/>
      </c:barChart>
      <c:catAx>
        <c:axId val="37068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Judiciary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9648"/>
        <c:crosses val="autoZero"/>
        <c:auto val="1"/>
        <c:lblAlgn val="ctr"/>
        <c:lblOffset val="100"/>
        <c:noMultiLvlLbl val="1"/>
      </c:catAx>
      <c:valAx>
        <c:axId val="3706896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925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90824"/>
        <c:axId val="370691216"/>
      </c:barChart>
      <c:catAx>
        <c:axId val="37069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Governance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1216"/>
        <c:crosses val="autoZero"/>
        <c:auto val="1"/>
        <c:lblAlgn val="ctr"/>
        <c:lblOffset val="100"/>
        <c:noMultiLvlLbl val="1"/>
      </c:catAx>
      <c:valAx>
        <c:axId val="370691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082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91608"/>
        <c:axId val="370693176"/>
      </c:barChart>
      <c:catAx>
        <c:axId val="37069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Economy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3176"/>
        <c:crosses val="autoZero"/>
        <c:auto val="1"/>
        <c:lblAlgn val="ctr"/>
        <c:lblOffset val="100"/>
        <c:noMultiLvlLbl val="1"/>
      </c:catAx>
      <c:valAx>
        <c:axId val="3706931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16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88472"/>
        <c:axId val="370687296"/>
      </c:barChart>
      <c:catAx>
        <c:axId val="37068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Society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7296"/>
        <c:crosses val="autoZero"/>
        <c:auto val="1"/>
        <c:lblAlgn val="ctr"/>
        <c:lblOffset val="100"/>
        <c:noMultiLvlLbl val="1"/>
      </c:catAx>
      <c:valAx>
        <c:axId val="3706872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847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47</c:v>
                </c:pt>
                <c:pt idx="2">
                  <c:v>6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92784"/>
        <c:axId val="370688864"/>
      </c:barChart>
      <c:catAx>
        <c:axId val="37069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Diplomacy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88864"/>
        <c:crosses val="autoZero"/>
        <c:auto val="1"/>
        <c:lblAlgn val="ctr"/>
        <c:lblOffset val="100"/>
        <c:noMultiLvlLbl val="1"/>
      </c:catAx>
      <c:valAx>
        <c:axId val="370688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effectLst/>
                  </a:rPr>
                  <a:t>Number of anonymous  sources mentioned (Oct-Dec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069278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6705600" cy="3790950"/>
    <xdr:graphicFrame macro="">
      <xdr:nvGraphicFramePr>
        <xdr:cNvPr id="1635527518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9525</xdr:colOff>
      <xdr:row>53</xdr:row>
      <xdr:rowOff>180975</xdr:rowOff>
    </xdr:from>
    <xdr:ext cx="6438899" cy="3810000"/>
    <xdr:graphicFrame macro="">
      <xdr:nvGraphicFramePr>
        <xdr:cNvPr id="748057571" name="Chart 2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32</xdr:row>
      <xdr:rowOff>0</xdr:rowOff>
    </xdr:from>
    <xdr:ext cx="7696200" cy="3800475"/>
    <xdr:graphicFrame macro="">
      <xdr:nvGraphicFramePr>
        <xdr:cNvPr id="439923428" name="Chart 3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323849</xdr:colOff>
      <xdr:row>9</xdr:row>
      <xdr:rowOff>142875</xdr:rowOff>
    </xdr:from>
    <xdr:ext cx="5953125" cy="3790950"/>
    <xdr:graphicFrame macro="">
      <xdr:nvGraphicFramePr>
        <xdr:cNvPr id="1703246174" name="Chart 4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0</xdr:colOff>
      <xdr:row>31</xdr:row>
      <xdr:rowOff>180975</xdr:rowOff>
    </xdr:from>
    <xdr:ext cx="7277100" cy="3829050"/>
    <xdr:graphicFrame macro="">
      <xdr:nvGraphicFramePr>
        <xdr:cNvPr id="1329141273" name="Chart 5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0</xdr:colOff>
      <xdr:row>31</xdr:row>
      <xdr:rowOff>180975</xdr:rowOff>
    </xdr:from>
    <xdr:ext cx="6191250" cy="3829050"/>
    <xdr:graphicFrame macro="">
      <xdr:nvGraphicFramePr>
        <xdr:cNvPr id="923524148" name="Chart 6" descr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0</xdr:colOff>
      <xdr:row>54</xdr:row>
      <xdr:rowOff>0</xdr:rowOff>
    </xdr:from>
    <xdr:ext cx="7277100" cy="3771900"/>
    <xdr:graphicFrame macro="">
      <xdr:nvGraphicFramePr>
        <xdr:cNvPr id="2139760115" name="Chart 7" descr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9525</xdr:colOff>
      <xdr:row>76</xdr:row>
      <xdr:rowOff>190500</xdr:rowOff>
    </xdr:from>
    <xdr:ext cx="7667625" cy="3800475"/>
    <xdr:graphicFrame macro="">
      <xdr:nvGraphicFramePr>
        <xdr:cNvPr id="759847035" name="Chart 8" descr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18</xdr:col>
      <xdr:colOff>533399</xdr:colOff>
      <xdr:row>53</xdr:row>
      <xdr:rowOff>180975</xdr:rowOff>
    </xdr:from>
    <xdr:ext cx="6172201" cy="3800475"/>
    <xdr:graphicFrame macro="">
      <xdr:nvGraphicFramePr>
        <xdr:cNvPr id="585827006" name="Chart 9" descr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9</xdr:col>
      <xdr:colOff>962025</xdr:colOff>
      <xdr:row>76</xdr:row>
      <xdr:rowOff>180975</xdr:rowOff>
    </xdr:from>
    <xdr:ext cx="7296150" cy="3829050"/>
    <xdr:graphicFrame macro="">
      <xdr:nvGraphicFramePr>
        <xdr:cNvPr id="1591821602" name="Chart 10" descr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0</xdr:colOff>
      <xdr:row>98</xdr:row>
      <xdr:rowOff>200025</xdr:rowOff>
    </xdr:from>
    <xdr:ext cx="7639050" cy="3800475"/>
    <xdr:graphicFrame macro="">
      <xdr:nvGraphicFramePr>
        <xdr:cNvPr id="1958004059" name="Chart 11" descr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18</xdr:col>
      <xdr:colOff>952500</xdr:colOff>
      <xdr:row>77</xdr:row>
      <xdr:rowOff>28575</xdr:rowOff>
    </xdr:from>
    <xdr:ext cx="3857625" cy="3790950"/>
    <xdr:graphicFrame macro="">
      <xdr:nvGraphicFramePr>
        <xdr:cNvPr id="190749042" name="Chart 12" descr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9</xdr:col>
      <xdr:colOff>962025</xdr:colOff>
      <xdr:row>98</xdr:row>
      <xdr:rowOff>152400</xdr:rowOff>
    </xdr:from>
    <xdr:ext cx="7277100" cy="3838575"/>
    <xdr:graphicFrame macro="">
      <xdr:nvGraphicFramePr>
        <xdr:cNvPr id="568004704" name="Chart 13" descr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0</xdr:colOff>
      <xdr:row>120</xdr:row>
      <xdr:rowOff>190500</xdr:rowOff>
    </xdr:from>
    <xdr:ext cx="7696200" cy="3829050"/>
    <xdr:graphicFrame macro="">
      <xdr:nvGraphicFramePr>
        <xdr:cNvPr id="601854260" name="Chart 14" descr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19</xdr:col>
      <xdr:colOff>0</xdr:colOff>
      <xdr:row>98</xdr:row>
      <xdr:rowOff>161925</xdr:rowOff>
    </xdr:from>
    <xdr:ext cx="6991350" cy="3848100"/>
    <xdr:graphicFrame macro="">
      <xdr:nvGraphicFramePr>
        <xdr:cNvPr id="913950992" name="Chart 15" descr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8</xdr:col>
      <xdr:colOff>962025</xdr:colOff>
      <xdr:row>10</xdr:row>
      <xdr:rowOff>0</xdr:rowOff>
    </xdr:from>
    <xdr:ext cx="7696200" cy="3790950"/>
    <xdr:graphicFrame macro="">
      <xdr:nvGraphicFramePr>
        <xdr:cNvPr id="1948846643" name="Chart 16" descr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7696200" cy="3762375"/>
    <xdr:graphicFrame macro="">
      <xdr:nvGraphicFramePr>
        <xdr:cNvPr id="1797675465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466725</xdr:colOff>
      <xdr:row>53</xdr:row>
      <xdr:rowOff>152400</xdr:rowOff>
    </xdr:from>
    <xdr:ext cx="7181849" cy="3800475"/>
    <xdr:graphicFrame macro="">
      <xdr:nvGraphicFramePr>
        <xdr:cNvPr id="39372303" name="Chart 18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32</xdr:row>
      <xdr:rowOff>0</xdr:rowOff>
    </xdr:from>
    <xdr:ext cx="7696200" cy="3800475"/>
    <xdr:graphicFrame macro="">
      <xdr:nvGraphicFramePr>
        <xdr:cNvPr id="2080309593" name="Chart 19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28574</xdr:colOff>
      <xdr:row>8</xdr:row>
      <xdr:rowOff>95250</xdr:rowOff>
    </xdr:from>
    <xdr:ext cx="5276851" cy="3781426"/>
    <xdr:graphicFrame macro="">
      <xdr:nvGraphicFramePr>
        <xdr:cNvPr id="1711465966" name="Chart 20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952500</xdr:colOff>
      <xdr:row>31</xdr:row>
      <xdr:rowOff>161925</xdr:rowOff>
    </xdr:from>
    <xdr:ext cx="7286625" cy="3848100"/>
    <xdr:graphicFrame macro="">
      <xdr:nvGraphicFramePr>
        <xdr:cNvPr id="559468481" name="Chart 21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533399</xdr:colOff>
      <xdr:row>32</xdr:row>
      <xdr:rowOff>0</xdr:rowOff>
    </xdr:from>
    <xdr:ext cx="5867401" cy="3800475"/>
    <xdr:graphicFrame macro="">
      <xdr:nvGraphicFramePr>
        <xdr:cNvPr id="1748111783" name="Chart 22" descr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0</xdr:colOff>
      <xdr:row>54</xdr:row>
      <xdr:rowOff>0</xdr:rowOff>
    </xdr:from>
    <xdr:ext cx="7696200" cy="3800475"/>
    <xdr:graphicFrame macro="">
      <xdr:nvGraphicFramePr>
        <xdr:cNvPr id="1947538511" name="Chart 23" descr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9525</xdr:colOff>
      <xdr:row>76</xdr:row>
      <xdr:rowOff>190500</xdr:rowOff>
    </xdr:from>
    <xdr:ext cx="7696200" cy="3819525"/>
    <xdr:graphicFrame macro="">
      <xdr:nvGraphicFramePr>
        <xdr:cNvPr id="1635114032" name="Chart 24" descr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18</xdr:col>
      <xdr:colOff>533399</xdr:colOff>
      <xdr:row>53</xdr:row>
      <xdr:rowOff>190500</xdr:rowOff>
    </xdr:from>
    <xdr:ext cx="6448426" cy="3800475"/>
    <xdr:graphicFrame macro="">
      <xdr:nvGraphicFramePr>
        <xdr:cNvPr id="1076960208" name="Chart 25" descr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9</xdr:col>
      <xdr:colOff>962025</xdr:colOff>
      <xdr:row>76</xdr:row>
      <xdr:rowOff>161925</xdr:rowOff>
    </xdr:from>
    <xdr:ext cx="7696200" cy="3790950"/>
    <xdr:graphicFrame macro="">
      <xdr:nvGraphicFramePr>
        <xdr:cNvPr id="1628575281" name="Chart 26" descr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0</xdr:colOff>
      <xdr:row>98</xdr:row>
      <xdr:rowOff>200025</xdr:rowOff>
    </xdr:from>
    <xdr:ext cx="7686675" cy="3800475"/>
    <xdr:graphicFrame macro="">
      <xdr:nvGraphicFramePr>
        <xdr:cNvPr id="1261389040" name="Chart 27" descr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0</xdr:colOff>
      <xdr:row>76</xdr:row>
      <xdr:rowOff>152400</xdr:rowOff>
    </xdr:from>
    <xdr:ext cx="4248150" cy="3905250"/>
    <xdr:graphicFrame macro="">
      <xdr:nvGraphicFramePr>
        <xdr:cNvPr id="1637540484" name="Chart 28" descr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9</xdr:col>
      <xdr:colOff>962025</xdr:colOff>
      <xdr:row>98</xdr:row>
      <xdr:rowOff>161925</xdr:rowOff>
    </xdr:from>
    <xdr:ext cx="7267575" cy="3810000"/>
    <xdr:graphicFrame macro="">
      <xdr:nvGraphicFramePr>
        <xdr:cNvPr id="1202096547" name="Chart 29" descr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0</xdr:colOff>
      <xdr:row>120</xdr:row>
      <xdr:rowOff>190500</xdr:rowOff>
    </xdr:from>
    <xdr:ext cx="7696200" cy="3857625"/>
    <xdr:graphicFrame macro="">
      <xdr:nvGraphicFramePr>
        <xdr:cNvPr id="1324645908" name="Chart 30" descr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19</xdr:col>
      <xdr:colOff>38100</xdr:colOff>
      <xdr:row>99</xdr:row>
      <xdr:rowOff>1</xdr:rowOff>
    </xdr:from>
    <xdr:ext cx="6629400" cy="3819524"/>
    <xdr:graphicFrame macro="">
      <xdr:nvGraphicFramePr>
        <xdr:cNvPr id="1001767137" name="Chart 31" descr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9</xdr:col>
      <xdr:colOff>942975</xdr:colOff>
      <xdr:row>10</xdr:row>
      <xdr:rowOff>0</xdr:rowOff>
    </xdr:from>
    <xdr:ext cx="7334250" cy="3752850"/>
    <xdr:graphicFrame macro="">
      <xdr:nvGraphicFramePr>
        <xdr:cNvPr id="485149636" name="Chart 32" descr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defaultColWidth="14.42578125" defaultRowHeight="15" customHeight="1"/>
  <cols>
    <col min="2" max="2" width="72.42578125" customWidth="1"/>
    <col min="21" max="25" width="8" customWidth="1"/>
    <col min="26" max="26" width="10" customWidth="1"/>
  </cols>
  <sheetData>
    <row r="1" spans="1:20" ht="62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7">
        <v>44105</v>
      </c>
      <c r="B3" s="8"/>
      <c r="C3" s="9"/>
      <c r="D3" s="10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>
        <f t="shared" ref="S3:S95" si="0">SUM(E3:R3)</f>
        <v>0</v>
      </c>
      <c r="T3" s="14"/>
    </row>
    <row r="4" spans="1:20" ht="15.75" customHeight="1">
      <c r="A4" s="15">
        <v>44106</v>
      </c>
      <c r="B4" s="16" t="s">
        <v>21</v>
      </c>
      <c r="C4" s="17">
        <v>1</v>
      </c>
      <c r="D4" s="17"/>
      <c r="E4" s="11"/>
      <c r="F4" s="11"/>
      <c r="G4" s="11"/>
      <c r="H4" s="11"/>
      <c r="I4" s="11"/>
      <c r="J4" s="12"/>
      <c r="K4" s="11"/>
      <c r="L4" s="11"/>
      <c r="M4" s="11"/>
      <c r="N4" s="12">
        <v>4</v>
      </c>
      <c r="O4" s="11"/>
      <c r="P4" s="11"/>
      <c r="Q4" s="11"/>
      <c r="R4" s="11"/>
      <c r="S4" s="13">
        <f t="shared" si="0"/>
        <v>4</v>
      </c>
      <c r="T4" s="18"/>
    </row>
    <row r="5" spans="1:20" ht="15.75" customHeight="1">
      <c r="A5" s="15">
        <v>44107</v>
      </c>
      <c r="B5" s="19"/>
      <c r="C5" s="20"/>
      <c r="D5" s="2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3">
        <f t="shared" si="0"/>
        <v>0</v>
      </c>
      <c r="T5" s="22"/>
    </row>
    <row r="6" spans="1:20" ht="15.75" customHeight="1">
      <c r="A6" s="15">
        <v>44108</v>
      </c>
      <c r="B6" s="19"/>
      <c r="C6" s="17"/>
      <c r="D6" s="23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>
        <f t="shared" si="0"/>
        <v>0</v>
      </c>
      <c r="T6" s="18"/>
    </row>
    <row r="7" spans="1:20" ht="15.75" customHeight="1">
      <c r="A7" s="15">
        <v>44109</v>
      </c>
      <c r="B7" s="24" t="s">
        <v>22</v>
      </c>
      <c r="C7" s="25"/>
      <c r="D7" s="26">
        <v>1</v>
      </c>
      <c r="E7" s="11"/>
      <c r="F7" s="12"/>
      <c r="G7" s="11"/>
      <c r="H7" s="12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3">
        <f t="shared" si="0"/>
        <v>2</v>
      </c>
      <c r="T7" s="27"/>
    </row>
    <row r="8" spans="1:20" ht="15.75" customHeight="1">
      <c r="A8" s="15">
        <v>44110</v>
      </c>
      <c r="B8" s="28"/>
      <c r="C8" s="25"/>
      <c r="D8" s="2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>
        <f t="shared" si="0"/>
        <v>0</v>
      </c>
      <c r="T8" s="27"/>
    </row>
    <row r="9" spans="1:20" ht="15.75" customHeight="1">
      <c r="A9" s="15">
        <v>44111</v>
      </c>
      <c r="B9" s="24" t="s">
        <v>23</v>
      </c>
      <c r="C9" s="25"/>
      <c r="D9" s="26">
        <v>1</v>
      </c>
      <c r="E9" s="12"/>
      <c r="F9" s="11"/>
      <c r="G9" s="11"/>
      <c r="H9" s="11"/>
      <c r="I9" s="11"/>
      <c r="J9" s="11"/>
      <c r="K9" s="11"/>
      <c r="L9" s="11"/>
      <c r="M9" s="11"/>
      <c r="N9" s="12">
        <v>4</v>
      </c>
      <c r="O9" s="11"/>
      <c r="P9" s="11"/>
      <c r="Q9" s="11"/>
      <c r="R9" s="11"/>
      <c r="S9" s="13">
        <f t="shared" si="0"/>
        <v>4</v>
      </c>
      <c r="T9" s="30"/>
    </row>
    <row r="10" spans="1:20" ht="15.75" customHeight="1">
      <c r="A10" s="15">
        <v>44112</v>
      </c>
      <c r="B10" s="24"/>
      <c r="C10" s="26"/>
      <c r="D10" s="29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f t="shared" si="0"/>
        <v>0</v>
      </c>
      <c r="T10" s="27"/>
    </row>
    <row r="11" spans="1:20" ht="15.75" customHeight="1">
      <c r="A11" s="15">
        <v>44113</v>
      </c>
      <c r="B11" s="28"/>
      <c r="C11" s="25"/>
      <c r="D11" s="2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>
        <f t="shared" si="0"/>
        <v>0</v>
      </c>
      <c r="T11" s="27"/>
    </row>
    <row r="12" spans="1:20" ht="15.75" customHeight="1">
      <c r="A12" s="15">
        <v>44114</v>
      </c>
      <c r="B12" s="24"/>
      <c r="C12" s="26"/>
      <c r="D12" s="29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11"/>
      <c r="Q12" s="11"/>
      <c r="R12" s="11"/>
      <c r="S12" s="13">
        <f t="shared" si="0"/>
        <v>0</v>
      </c>
      <c r="T12" s="27"/>
    </row>
    <row r="13" spans="1:20" ht="15.75" customHeight="1">
      <c r="A13" s="15">
        <v>44115</v>
      </c>
      <c r="B13" s="24"/>
      <c r="C13" s="29"/>
      <c r="D13" s="26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f t="shared" si="0"/>
        <v>0</v>
      </c>
      <c r="T13" s="27"/>
    </row>
    <row r="14" spans="1:20" ht="15.75" customHeight="1">
      <c r="A14" s="15">
        <v>44116</v>
      </c>
      <c r="B14" s="24"/>
      <c r="C14" s="26"/>
      <c r="D14" s="25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>
        <f t="shared" si="0"/>
        <v>0</v>
      </c>
      <c r="T14" s="27"/>
    </row>
    <row r="15" spans="1:20" ht="15.75" customHeight="1">
      <c r="A15" s="15">
        <v>44117</v>
      </c>
      <c r="B15" s="24" t="s">
        <v>24</v>
      </c>
      <c r="C15" s="26">
        <v>1</v>
      </c>
      <c r="D15" s="26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1"/>
      <c r="P15" s="11"/>
      <c r="Q15" s="11"/>
      <c r="R15" s="11"/>
      <c r="S15" s="13">
        <f t="shared" si="0"/>
        <v>0</v>
      </c>
      <c r="T15" s="27"/>
    </row>
    <row r="16" spans="1:20" ht="15.75" customHeight="1">
      <c r="A16" s="15">
        <v>44118</v>
      </c>
      <c r="B16" s="24" t="s">
        <v>25</v>
      </c>
      <c r="C16" s="31">
        <v>1</v>
      </c>
      <c r="D16" s="26"/>
      <c r="E16" s="11"/>
      <c r="F16" s="11"/>
      <c r="G16" s="11"/>
      <c r="H16" s="11"/>
      <c r="I16" s="11"/>
      <c r="J16" s="12"/>
      <c r="K16" s="11"/>
      <c r="L16" s="11"/>
      <c r="M16" s="11"/>
      <c r="N16" s="12">
        <v>1</v>
      </c>
      <c r="O16" s="11"/>
      <c r="P16" s="11"/>
      <c r="Q16" s="11"/>
      <c r="R16" s="11"/>
      <c r="S16" s="13">
        <f t="shared" si="0"/>
        <v>1</v>
      </c>
      <c r="T16" s="27"/>
    </row>
    <row r="17" spans="1:20" ht="15.75" customHeight="1">
      <c r="A17" s="15">
        <v>44119</v>
      </c>
      <c r="B17" s="32"/>
      <c r="C17" s="29"/>
      <c r="D17" s="2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f t="shared" si="0"/>
        <v>0</v>
      </c>
      <c r="T17" s="27"/>
    </row>
    <row r="18" spans="1:20" ht="15.75" customHeight="1">
      <c r="A18" s="15">
        <v>44120</v>
      </c>
      <c r="B18" s="32"/>
      <c r="C18" s="29"/>
      <c r="D18" s="2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f t="shared" si="0"/>
        <v>0</v>
      </c>
      <c r="T18" s="27"/>
    </row>
    <row r="19" spans="1:20" ht="15.75" customHeight="1">
      <c r="A19" s="15">
        <v>44121</v>
      </c>
      <c r="B19" s="24"/>
      <c r="C19" s="26"/>
      <c r="D19" s="26"/>
      <c r="E19" s="11"/>
      <c r="F19" s="11"/>
      <c r="G19" s="11"/>
      <c r="H19" s="11"/>
      <c r="I19" s="11"/>
      <c r="J19" s="12"/>
      <c r="K19" s="11"/>
      <c r="L19" s="11"/>
      <c r="M19" s="11"/>
      <c r="N19" s="12"/>
      <c r="O19" s="11"/>
      <c r="P19" s="11"/>
      <c r="Q19" s="11"/>
      <c r="R19" s="11"/>
      <c r="S19" s="13">
        <f t="shared" si="0"/>
        <v>0</v>
      </c>
      <c r="T19" s="30"/>
    </row>
    <row r="20" spans="1:20" ht="15.75" customHeight="1">
      <c r="A20" s="15">
        <v>44122</v>
      </c>
      <c r="B20" s="33"/>
      <c r="C20" s="29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3">
        <f t="shared" si="0"/>
        <v>0</v>
      </c>
      <c r="T20" s="30"/>
    </row>
    <row r="21" spans="1:20" ht="15.75" customHeight="1">
      <c r="A21" s="15">
        <v>44123</v>
      </c>
      <c r="B21" s="24" t="s">
        <v>26</v>
      </c>
      <c r="C21" s="26">
        <v>1</v>
      </c>
      <c r="D21" s="25"/>
      <c r="E21" s="11"/>
      <c r="F21" s="11"/>
      <c r="G21" s="11"/>
      <c r="H21" s="11"/>
      <c r="I21" s="12">
        <v>1</v>
      </c>
      <c r="J21" s="11"/>
      <c r="K21" s="11"/>
      <c r="L21" s="11"/>
      <c r="M21" s="11"/>
      <c r="N21" s="12"/>
      <c r="O21" s="11"/>
      <c r="P21" s="11"/>
      <c r="Q21" s="11"/>
      <c r="R21" s="11"/>
      <c r="S21" s="13">
        <f t="shared" si="0"/>
        <v>1</v>
      </c>
      <c r="T21" s="27"/>
    </row>
    <row r="22" spans="1:20" ht="15.75" customHeight="1">
      <c r="A22" s="15">
        <v>44124</v>
      </c>
      <c r="B22" s="24"/>
      <c r="C22" s="31"/>
      <c r="D22" s="26"/>
      <c r="E22" s="11"/>
      <c r="F22" s="11"/>
      <c r="G22" s="11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3">
        <f t="shared" si="0"/>
        <v>0</v>
      </c>
      <c r="T22" s="27"/>
    </row>
    <row r="23" spans="1:20" ht="15.75" customHeight="1">
      <c r="A23" s="15">
        <v>44125</v>
      </c>
      <c r="B23" s="24"/>
      <c r="C23" s="26"/>
      <c r="D23" s="25"/>
      <c r="E23" s="11"/>
      <c r="F23" s="12"/>
      <c r="G23" s="11"/>
      <c r="H23" s="11"/>
      <c r="I23" s="11"/>
      <c r="J23" s="11"/>
      <c r="K23" s="11"/>
      <c r="L23" s="11"/>
      <c r="M23" s="11"/>
      <c r="N23" s="12"/>
      <c r="O23" s="11"/>
      <c r="P23" s="11"/>
      <c r="Q23" s="11"/>
      <c r="R23" s="11"/>
      <c r="S23" s="13">
        <f t="shared" si="0"/>
        <v>0</v>
      </c>
      <c r="T23" s="27"/>
    </row>
    <row r="24" spans="1:20" ht="15.75" customHeight="1">
      <c r="A24" s="15">
        <v>44126</v>
      </c>
      <c r="B24" s="24"/>
      <c r="C24" s="29"/>
      <c r="D24" s="26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1"/>
      <c r="P24" s="11"/>
      <c r="Q24" s="11"/>
      <c r="R24" s="11"/>
      <c r="S24" s="13">
        <f t="shared" si="0"/>
        <v>0</v>
      </c>
      <c r="T24" s="27"/>
    </row>
    <row r="25" spans="1:20" ht="15.75" customHeight="1">
      <c r="A25" s="15">
        <v>44127</v>
      </c>
      <c r="B25" s="24"/>
      <c r="C25" s="29"/>
      <c r="D25" s="26"/>
      <c r="E25" s="11"/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1"/>
      <c r="R25" s="11"/>
      <c r="S25" s="13">
        <f t="shared" si="0"/>
        <v>0</v>
      </c>
      <c r="T25" s="27"/>
    </row>
    <row r="26" spans="1:20" ht="15.75" customHeight="1">
      <c r="A26" s="15">
        <v>44128</v>
      </c>
      <c r="B26" s="34" t="s">
        <v>27</v>
      </c>
      <c r="C26" s="29"/>
      <c r="D26" s="2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>
        <f t="shared" si="0"/>
        <v>0</v>
      </c>
      <c r="T26" s="27"/>
    </row>
    <row r="27" spans="1:20" ht="15.75" customHeight="1">
      <c r="A27" s="15">
        <v>44129</v>
      </c>
      <c r="B27" s="35" t="s">
        <v>28</v>
      </c>
      <c r="C27" s="29"/>
      <c r="D27" s="2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>
        <f t="shared" si="0"/>
        <v>0</v>
      </c>
      <c r="T27" s="27"/>
    </row>
    <row r="28" spans="1:20" ht="15.75" customHeight="1">
      <c r="A28" s="15">
        <v>44130</v>
      </c>
      <c r="B28" s="35" t="s">
        <v>28</v>
      </c>
      <c r="C28" s="29"/>
      <c r="D28" s="2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3">
        <f t="shared" si="0"/>
        <v>0</v>
      </c>
      <c r="T28" s="27"/>
    </row>
    <row r="29" spans="1:20" ht="15.75" customHeight="1">
      <c r="A29" s="15">
        <v>44131</v>
      </c>
      <c r="B29" s="35" t="s">
        <v>28</v>
      </c>
      <c r="C29" s="29"/>
      <c r="D29" s="2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>
        <f t="shared" si="0"/>
        <v>0</v>
      </c>
      <c r="T29" s="27"/>
    </row>
    <row r="30" spans="1:20" ht="15.75" customHeight="1">
      <c r="A30" s="15">
        <v>44132</v>
      </c>
      <c r="B30" s="35" t="s">
        <v>28</v>
      </c>
      <c r="C30" s="31"/>
      <c r="D30" s="25"/>
      <c r="E30" s="11"/>
      <c r="F30" s="11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3">
        <f t="shared" si="0"/>
        <v>0</v>
      </c>
      <c r="T30" s="27"/>
    </row>
    <row r="31" spans="1:20" ht="15.75" customHeight="1">
      <c r="A31" s="15">
        <v>44133</v>
      </c>
      <c r="B31" s="35" t="s">
        <v>28</v>
      </c>
      <c r="C31" s="29"/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3">
        <f t="shared" si="0"/>
        <v>0</v>
      </c>
      <c r="T31" s="27"/>
    </row>
    <row r="32" spans="1:20" ht="15.75" customHeight="1">
      <c r="A32" s="15">
        <v>44134</v>
      </c>
      <c r="B32" s="35" t="s">
        <v>28</v>
      </c>
      <c r="C32" s="31"/>
      <c r="D32" s="25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3">
        <f t="shared" si="0"/>
        <v>0</v>
      </c>
      <c r="T32" s="27"/>
    </row>
    <row r="33" spans="1:20" ht="15.75" customHeight="1">
      <c r="A33" s="15">
        <v>44135</v>
      </c>
      <c r="B33" s="35" t="s">
        <v>28</v>
      </c>
      <c r="C33" s="29"/>
      <c r="D33" s="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3">
        <f t="shared" si="0"/>
        <v>0</v>
      </c>
      <c r="T33" s="27"/>
    </row>
    <row r="34" spans="1:20" ht="15.75" customHeight="1">
      <c r="A34" s="15">
        <v>44136</v>
      </c>
      <c r="B34" s="33" t="s">
        <v>29</v>
      </c>
      <c r="C34" s="31"/>
      <c r="D34" s="26">
        <v>1</v>
      </c>
      <c r="E34" s="11"/>
      <c r="F34" s="12">
        <v>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3">
        <f t="shared" si="0"/>
        <v>4</v>
      </c>
      <c r="T34" s="27"/>
    </row>
    <row r="35" spans="1:20" ht="15.75" customHeight="1">
      <c r="A35" s="15">
        <v>44137</v>
      </c>
      <c r="B35" s="33" t="s">
        <v>30</v>
      </c>
      <c r="C35" s="31"/>
      <c r="D35" s="26">
        <v>1</v>
      </c>
      <c r="E35" s="11"/>
      <c r="F35" s="12">
        <v>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3">
        <f t="shared" si="0"/>
        <v>1</v>
      </c>
      <c r="T35" s="27"/>
    </row>
    <row r="36" spans="1:20" ht="15.75" customHeight="1">
      <c r="A36" s="15">
        <v>44138</v>
      </c>
      <c r="B36" s="33"/>
      <c r="C36" s="31"/>
      <c r="D36" s="2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1"/>
      <c r="S36" s="13">
        <f t="shared" si="0"/>
        <v>0</v>
      </c>
      <c r="T36" s="27"/>
    </row>
    <row r="37" spans="1:20" ht="15.75" customHeight="1">
      <c r="A37" s="15">
        <v>44139</v>
      </c>
      <c r="B37" s="32"/>
      <c r="C37" s="29"/>
      <c r="D37" s="2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3">
        <f t="shared" si="0"/>
        <v>0</v>
      </c>
      <c r="T37" s="27"/>
    </row>
    <row r="38" spans="1:20" ht="15.75" customHeight="1">
      <c r="A38" s="15">
        <v>44140</v>
      </c>
      <c r="B38" s="33" t="s">
        <v>31</v>
      </c>
      <c r="C38" s="31">
        <v>1</v>
      </c>
      <c r="D38" s="25"/>
      <c r="E38" s="11"/>
      <c r="F38" s="11"/>
      <c r="G38" s="11"/>
      <c r="H38" s="11"/>
      <c r="I38" s="11"/>
      <c r="J38" s="11"/>
      <c r="K38" s="11"/>
      <c r="L38" s="11"/>
      <c r="M38" s="11"/>
      <c r="N38" s="12">
        <v>3</v>
      </c>
      <c r="O38" s="11"/>
      <c r="P38" s="11"/>
      <c r="Q38" s="11"/>
      <c r="R38" s="11"/>
      <c r="S38" s="13">
        <f t="shared" si="0"/>
        <v>3</v>
      </c>
      <c r="T38" s="27"/>
    </row>
    <row r="39" spans="1:20" ht="15.75" customHeight="1">
      <c r="A39" s="15">
        <v>44141</v>
      </c>
      <c r="B39" s="33" t="s">
        <v>32</v>
      </c>
      <c r="C39" s="31">
        <v>1</v>
      </c>
      <c r="D39" s="25"/>
      <c r="E39" s="11"/>
      <c r="F39" s="12">
        <v>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3">
        <f t="shared" si="0"/>
        <v>2</v>
      </c>
      <c r="T39" s="27"/>
    </row>
    <row r="40" spans="1:20" ht="15.75" customHeight="1">
      <c r="A40" s="15">
        <v>44142</v>
      </c>
      <c r="B40" s="32"/>
      <c r="C40" s="29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3">
        <f t="shared" si="0"/>
        <v>0</v>
      </c>
      <c r="T40" s="27"/>
    </row>
    <row r="41" spans="1:20" ht="15.75" customHeight="1">
      <c r="A41" s="15">
        <v>44143</v>
      </c>
      <c r="B41" s="33" t="s">
        <v>33</v>
      </c>
      <c r="C41" s="31">
        <v>1</v>
      </c>
      <c r="D41" s="25"/>
      <c r="E41" s="11"/>
      <c r="F41" s="12">
        <v>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3">
        <f t="shared" si="0"/>
        <v>3</v>
      </c>
      <c r="T41" s="27"/>
    </row>
    <row r="42" spans="1:20" ht="15.75" customHeight="1">
      <c r="A42" s="15">
        <v>44144</v>
      </c>
      <c r="B42" s="33" t="s">
        <v>34</v>
      </c>
      <c r="C42" s="31">
        <v>1</v>
      </c>
      <c r="D42" s="25"/>
      <c r="E42" s="11"/>
      <c r="F42" s="12">
        <v>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3">
        <f t="shared" si="0"/>
        <v>1</v>
      </c>
      <c r="T42" s="27"/>
    </row>
    <row r="43" spans="1:20" ht="15.75" customHeight="1">
      <c r="A43" s="15">
        <v>44145</v>
      </c>
      <c r="B43" s="33"/>
      <c r="C43" s="29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1"/>
      <c r="P43" s="11"/>
      <c r="Q43" s="11"/>
      <c r="R43" s="11"/>
      <c r="S43" s="13">
        <f t="shared" si="0"/>
        <v>0</v>
      </c>
      <c r="T43" s="27"/>
    </row>
    <row r="44" spans="1:20" ht="15.75" customHeight="1">
      <c r="A44" s="15">
        <v>44146</v>
      </c>
      <c r="B44" s="33"/>
      <c r="C44" s="29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1"/>
      <c r="P44" s="11"/>
      <c r="Q44" s="11"/>
      <c r="R44" s="11"/>
      <c r="S44" s="13">
        <f t="shared" si="0"/>
        <v>0</v>
      </c>
      <c r="T44" s="27"/>
    </row>
    <row r="45" spans="1:20" ht="15.75" customHeight="1">
      <c r="A45" s="15">
        <v>44147</v>
      </c>
      <c r="B45" s="24"/>
      <c r="C45" s="29"/>
      <c r="D45" s="26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1"/>
      <c r="P45" s="11"/>
      <c r="Q45" s="11"/>
      <c r="R45" s="11"/>
      <c r="S45" s="13">
        <f t="shared" si="0"/>
        <v>0</v>
      </c>
      <c r="T45" s="27"/>
    </row>
    <row r="46" spans="1:20" ht="15.75" customHeight="1">
      <c r="A46" s="15">
        <v>44148</v>
      </c>
      <c r="B46" s="33"/>
      <c r="C46" s="29"/>
      <c r="D46" s="26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1"/>
      <c r="P46" s="11"/>
      <c r="Q46" s="11"/>
      <c r="R46" s="11"/>
      <c r="S46" s="13">
        <f t="shared" si="0"/>
        <v>0</v>
      </c>
      <c r="T46" s="27"/>
    </row>
    <row r="47" spans="1:20" ht="15.75" customHeight="1">
      <c r="A47" s="15">
        <v>44149</v>
      </c>
      <c r="B47" s="34" t="s">
        <v>35</v>
      </c>
      <c r="C47" s="29"/>
      <c r="D47" s="26"/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3">
        <f t="shared" si="0"/>
        <v>0</v>
      </c>
      <c r="T47" s="27"/>
    </row>
    <row r="48" spans="1:20" ht="15.75" customHeight="1">
      <c r="A48" s="15">
        <v>44150</v>
      </c>
      <c r="B48" s="34" t="s">
        <v>35</v>
      </c>
      <c r="C48" s="29"/>
      <c r="D48" s="2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3">
        <f t="shared" si="0"/>
        <v>0</v>
      </c>
      <c r="T48" s="27"/>
    </row>
    <row r="49" spans="1:20" ht="15.75" customHeight="1">
      <c r="A49" s="15">
        <v>44151</v>
      </c>
      <c r="B49" s="34" t="s">
        <v>35</v>
      </c>
      <c r="C49" s="29"/>
      <c r="D49" s="26"/>
      <c r="E49" s="11"/>
      <c r="F49" s="11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3">
        <f t="shared" si="0"/>
        <v>0</v>
      </c>
      <c r="T49" s="27"/>
    </row>
    <row r="50" spans="1:20" ht="15.75" customHeight="1">
      <c r="A50" s="15">
        <v>44152</v>
      </c>
      <c r="B50" s="34" t="s">
        <v>35</v>
      </c>
      <c r="C50" s="29"/>
      <c r="D50" s="2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3">
        <f t="shared" si="0"/>
        <v>0</v>
      </c>
      <c r="T50" s="27"/>
    </row>
    <row r="51" spans="1:20" ht="15.75" customHeight="1">
      <c r="A51" s="15">
        <v>44153</v>
      </c>
      <c r="B51" s="34" t="s">
        <v>35</v>
      </c>
      <c r="C51" s="25"/>
      <c r="D51" s="3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3">
        <f t="shared" si="0"/>
        <v>0</v>
      </c>
      <c r="T51" s="27"/>
    </row>
    <row r="52" spans="1:20" ht="15.75" customHeight="1">
      <c r="A52" s="15">
        <v>44154</v>
      </c>
      <c r="B52" s="36"/>
      <c r="C52" s="29"/>
      <c r="D52" s="2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3">
        <f t="shared" si="0"/>
        <v>0</v>
      </c>
      <c r="T52" s="27"/>
    </row>
    <row r="53" spans="1:20" ht="15.75" customHeight="1">
      <c r="A53" s="15">
        <v>44155</v>
      </c>
      <c r="B53" s="37"/>
      <c r="C53" s="29"/>
      <c r="D53" s="2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3">
        <f t="shared" si="0"/>
        <v>0</v>
      </c>
      <c r="T53" s="27"/>
    </row>
    <row r="54" spans="1:20" ht="15.75" customHeight="1">
      <c r="A54" s="15">
        <v>44156</v>
      </c>
      <c r="B54" s="33" t="s">
        <v>36</v>
      </c>
      <c r="C54" s="29"/>
      <c r="D54" s="26">
        <v>1</v>
      </c>
      <c r="E54" s="11"/>
      <c r="F54" s="12">
        <v>1</v>
      </c>
      <c r="G54" s="11"/>
      <c r="H54" s="11"/>
      <c r="I54" s="11"/>
      <c r="J54" s="11"/>
      <c r="K54" s="12"/>
      <c r="L54" s="11"/>
      <c r="M54" s="11"/>
      <c r="N54" s="11"/>
      <c r="O54" s="11"/>
      <c r="P54" s="11"/>
      <c r="Q54" s="11"/>
      <c r="R54" s="11"/>
      <c r="S54" s="13">
        <f t="shared" si="0"/>
        <v>1</v>
      </c>
      <c r="T54" s="27"/>
    </row>
    <row r="55" spans="1:20" ht="15.75" customHeight="1">
      <c r="A55" s="15">
        <v>44157</v>
      </c>
      <c r="B55" s="33" t="s">
        <v>37</v>
      </c>
      <c r="C55" s="31">
        <v>1</v>
      </c>
      <c r="D55" s="25"/>
      <c r="E55" s="11"/>
      <c r="F55" s="12"/>
      <c r="G55" s="11"/>
      <c r="H55" s="11"/>
      <c r="I55" s="11"/>
      <c r="J55" s="11"/>
      <c r="K55" s="11"/>
      <c r="L55" s="11"/>
      <c r="M55" s="11"/>
      <c r="N55" s="12">
        <v>1</v>
      </c>
      <c r="O55" s="11"/>
      <c r="P55" s="11"/>
      <c r="Q55" s="11"/>
      <c r="R55" s="11"/>
      <c r="S55" s="13">
        <f t="shared" si="0"/>
        <v>1</v>
      </c>
      <c r="T55" s="27"/>
    </row>
    <row r="56" spans="1:20" ht="15.75" customHeight="1">
      <c r="A56" s="15">
        <v>44158</v>
      </c>
      <c r="B56" s="32"/>
      <c r="C56" s="29"/>
      <c r="D56" s="2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3">
        <f t="shared" si="0"/>
        <v>0</v>
      </c>
      <c r="T56" s="27"/>
    </row>
    <row r="57" spans="1:20" ht="15.75" customHeight="1">
      <c r="A57" s="15">
        <v>44159</v>
      </c>
      <c r="B57" s="32"/>
      <c r="C57" s="25"/>
      <c r="D57" s="29"/>
      <c r="E57" s="38"/>
      <c r="F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3">
        <f t="shared" si="0"/>
        <v>0</v>
      </c>
      <c r="T57" s="27"/>
    </row>
    <row r="58" spans="1:20" ht="15.75" customHeight="1">
      <c r="A58" s="15">
        <v>44160</v>
      </c>
      <c r="B58" s="32"/>
      <c r="C58" s="25"/>
      <c r="D58" s="2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3">
        <f t="shared" si="0"/>
        <v>0</v>
      </c>
      <c r="T58" s="27"/>
    </row>
    <row r="59" spans="1:20" ht="15.75" customHeight="1">
      <c r="A59" s="15">
        <v>44161</v>
      </c>
      <c r="B59" s="40"/>
      <c r="C59" s="25"/>
      <c r="D59" s="29"/>
      <c r="E59" s="38"/>
      <c r="F59" s="38"/>
      <c r="G59" s="38"/>
      <c r="H59" s="39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3">
        <f t="shared" si="0"/>
        <v>0</v>
      </c>
      <c r="T59" s="27"/>
    </row>
    <row r="60" spans="1:20" ht="15.75" customHeight="1">
      <c r="A60" s="15">
        <v>44162</v>
      </c>
      <c r="B60" s="28"/>
      <c r="C60" s="25"/>
      <c r="D60" s="29"/>
      <c r="E60" s="38"/>
      <c r="F60" s="38"/>
      <c r="G60" s="38"/>
      <c r="H60" s="39"/>
      <c r="I60" s="38"/>
      <c r="J60" s="38"/>
      <c r="K60" s="38"/>
      <c r="L60" s="38"/>
      <c r="M60" s="38"/>
      <c r="N60" s="38"/>
      <c r="O60" s="38"/>
      <c r="P60" s="38"/>
      <c r="Q60" s="39"/>
      <c r="R60" s="38"/>
      <c r="S60" s="13">
        <f t="shared" si="0"/>
        <v>0</v>
      </c>
      <c r="T60" s="27"/>
    </row>
    <row r="61" spans="1:20" ht="15.75" customHeight="1">
      <c r="A61" s="15">
        <v>44163</v>
      </c>
      <c r="B61" s="33"/>
      <c r="C61" s="29"/>
      <c r="D61" s="26"/>
      <c r="E61" s="38"/>
      <c r="F61" s="41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3">
        <f t="shared" si="0"/>
        <v>0</v>
      </c>
      <c r="T61" s="27"/>
    </row>
    <row r="62" spans="1:20" ht="15.75" customHeight="1">
      <c r="A62" s="15">
        <v>44164</v>
      </c>
      <c r="B62" s="32"/>
      <c r="C62" s="29"/>
      <c r="D62" s="25"/>
      <c r="E62" s="38"/>
      <c r="F62" s="38"/>
      <c r="G62" s="38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3">
        <f t="shared" si="0"/>
        <v>0</v>
      </c>
      <c r="T62" s="27"/>
    </row>
    <row r="63" spans="1:20" ht="15.75" customHeight="1">
      <c r="A63" s="15">
        <v>44165</v>
      </c>
      <c r="B63" s="32"/>
      <c r="C63" s="25"/>
      <c r="D63" s="29"/>
      <c r="E63" s="38"/>
      <c r="F63" s="38"/>
      <c r="G63" s="38"/>
      <c r="H63" s="38"/>
      <c r="I63" s="38"/>
      <c r="J63" s="39"/>
      <c r="K63" s="38"/>
      <c r="L63" s="38"/>
      <c r="M63" s="38"/>
      <c r="N63" s="38"/>
      <c r="O63" s="38"/>
      <c r="P63" s="38"/>
      <c r="Q63" s="38"/>
      <c r="R63" s="38"/>
      <c r="S63" s="13">
        <f t="shared" si="0"/>
        <v>0</v>
      </c>
      <c r="T63" s="27"/>
    </row>
    <row r="64" spans="1:20" ht="15.75" customHeight="1">
      <c r="A64" s="15">
        <v>44166</v>
      </c>
      <c r="B64" s="32"/>
      <c r="C64" s="29"/>
      <c r="D64" s="25"/>
      <c r="E64" s="38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3">
        <f t="shared" si="0"/>
        <v>0</v>
      </c>
      <c r="T64" s="27"/>
    </row>
    <row r="65" spans="1:20" ht="15.75" customHeight="1">
      <c r="A65" s="15">
        <v>44167</v>
      </c>
      <c r="B65" s="33" t="s">
        <v>38</v>
      </c>
      <c r="C65" s="26">
        <v>1</v>
      </c>
      <c r="D65" s="29"/>
      <c r="E65" s="38"/>
      <c r="F65" s="41">
        <v>2</v>
      </c>
      <c r="G65" s="38"/>
      <c r="H65" s="38"/>
      <c r="I65" s="39"/>
      <c r="J65" s="38"/>
      <c r="K65" s="38"/>
      <c r="L65" s="38"/>
      <c r="M65" s="38"/>
      <c r="N65" s="38"/>
      <c r="O65" s="38"/>
      <c r="P65" s="38"/>
      <c r="Q65" s="38"/>
      <c r="R65" s="38"/>
      <c r="S65" s="13">
        <f t="shared" si="0"/>
        <v>2</v>
      </c>
      <c r="T65" s="27"/>
    </row>
    <row r="66" spans="1:20" ht="15.75" customHeight="1">
      <c r="A66" s="15">
        <v>44168</v>
      </c>
      <c r="B66" s="33"/>
      <c r="C66" s="26"/>
      <c r="D66" s="29"/>
      <c r="E66" s="38"/>
      <c r="F66" s="39"/>
      <c r="G66" s="38"/>
      <c r="H66" s="38"/>
      <c r="I66" s="41"/>
      <c r="J66" s="38"/>
      <c r="K66" s="38"/>
      <c r="L66" s="38"/>
      <c r="M66" s="38"/>
      <c r="N66" s="38"/>
      <c r="O66" s="38"/>
      <c r="P66" s="11"/>
      <c r="Q66" s="11"/>
      <c r="R66" s="11"/>
      <c r="S66" s="13">
        <f t="shared" si="0"/>
        <v>0</v>
      </c>
      <c r="T66" s="27"/>
    </row>
    <row r="67" spans="1:20" ht="15.75" customHeight="1">
      <c r="A67" s="15">
        <v>44169</v>
      </c>
      <c r="B67" s="32"/>
      <c r="C67" s="25"/>
      <c r="D67" s="29"/>
      <c r="E67" s="38"/>
      <c r="F67" s="39"/>
      <c r="G67" s="38"/>
      <c r="H67" s="38"/>
      <c r="I67" s="38"/>
      <c r="J67" s="38"/>
      <c r="K67" s="38"/>
      <c r="L67" s="38"/>
      <c r="M67" s="38"/>
      <c r="N67" s="38"/>
      <c r="O67" s="38"/>
      <c r="P67" s="11"/>
      <c r="Q67" s="11"/>
      <c r="R67" s="11"/>
      <c r="S67" s="13">
        <f t="shared" si="0"/>
        <v>0</v>
      </c>
      <c r="T67" s="27"/>
    </row>
    <row r="68" spans="1:20" ht="15.75" customHeight="1">
      <c r="A68" s="15">
        <v>44170</v>
      </c>
      <c r="B68" s="32"/>
      <c r="C68" s="29"/>
      <c r="D68" s="25"/>
      <c r="E68" s="3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11"/>
      <c r="Q68" s="11"/>
      <c r="R68" s="11"/>
      <c r="S68" s="13">
        <f t="shared" si="0"/>
        <v>0</v>
      </c>
      <c r="T68" s="27"/>
    </row>
    <row r="69" spans="1:20" ht="15.75" customHeight="1">
      <c r="A69" s="15">
        <v>44171</v>
      </c>
      <c r="B69" s="33" t="s">
        <v>39</v>
      </c>
      <c r="C69" s="26">
        <v>1</v>
      </c>
      <c r="D69" s="29"/>
      <c r="E69" s="39"/>
      <c r="F69" s="41">
        <v>1</v>
      </c>
      <c r="G69" s="38"/>
      <c r="H69" s="38"/>
      <c r="I69" s="38"/>
      <c r="J69" s="38"/>
      <c r="K69" s="38"/>
      <c r="L69" s="38"/>
      <c r="M69" s="38"/>
      <c r="N69" s="38"/>
      <c r="O69" s="38"/>
      <c r="P69" s="11"/>
      <c r="Q69" s="11"/>
      <c r="R69" s="11"/>
      <c r="S69" s="13">
        <f t="shared" si="0"/>
        <v>1</v>
      </c>
      <c r="T69" s="27"/>
    </row>
    <row r="70" spans="1:20" ht="15.75" customHeight="1">
      <c r="A70" s="15">
        <v>44172</v>
      </c>
      <c r="B70" s="32"/>
      <c r="C70" s="25"/>
      <c r="D70" s="29"/>
      <c r="E70" s="39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11"/>
      <c r="Q70" s="11"/>
      <c r="R70" s="11"/>
      <c r="S70" s="13">
        <f t="shared" si="0"/>
        <v>0</v>
      </c>
      <c r="T70" s="27"/>
    </row>
    <row r="71" spans="1:20" ht="15.75" customHeight="1">
      <c r="A71" s="15">
        <v>44173</v>
      </c>
      <c r="B71" s="33" t="s">
        <v>40</v>
      </c>
      <c r="C71" s="25"/>
      <c r="D71" s="31">
        <v>1</v>
      </c>
      <c r="E71" s="38"/>
      <c r="F71" s="41">
        <v>1</v>
      </c>
      <c r="G71" s="38"/>
      <c r="H71" s="38"/>
      <c r="I71" s="38"/>
      <c r="J71" s="39"/>
      <c r="K71" s="38"/>
      <c r="L71" s="38"/>
      <c r="M71" s="38"/>
      <c r="N71" s="38"/>
      <c r="O71" s="38"/>
      <c r="P71" s="11"/>
      <c r="Q71" s="11"/>
      <c r="R71" s="11"/>
      <c r="S71" s="13">
        <f t="shared" si="0"/>
        <v>1</v>
      </c>
      <c r="T71" s="27"/>
    </row>
    <row r="72" spans="1:20" ht="15.75" customHeight="1">
      <c r="A72" s="15">
        <v>44173</v>
      </c>
      <c r="B72" s="33" t="s">
        <v>41</v>
      </c>
      <c r="C72" s="25"/>
      <c r="D72" s="31">
        <v>1</v>
      </c>
      <c r="E72" s="38"/>
      <c r="F72" s="38"/>
      <c r="G72" s="38"/>
      <c r="H72" s="38"/>
      <c r="I72" s="38"/>
      <c r="J72" s="38"/>
      <c r="K72" s="41">
        <v>1</v>
      </c>
      <c r="L72" s="39"/>
      <c r="M72" s="38"/>
      <c r="N72" s="38"/>
      <c r="O72" s="38"/>
      <c r="P72" s="11"/>
      <c r="Q72" s="11"/>
      <c r="R72" s="11"/>
      <c r="S72" s="13">
        <f t="shared" si="0"/>
        <v>1</v>
      </c>
      <c r="T72" s="27"/>
    </row>
    <row r="73" spans="1:20" ht="15.75" customHeight="1">
      <c r="A73" s="15">
        <v>44174</v>
      </c>
      <c r="B73" s="32"/>
      <c r="C73" s="25"/>
      <c r="D73" s="29"/>
      <c r="E73" s="38"/>
      <c r="F73" s="38"/>
      <c r="G73" s="38"/>
      <c r="H73" s="38"/>
      <c r="I73" s="38"/>
      <c r="J73" s="38"/>
      <c r="K73" s="38"/>
      <c r="L73" s="39"/>
      <c r="M73" s="38"/>
      <c r="N73" s="38"/>
      <c r="O73" s="38"/>
      <c r="P73" s="11"/>
      <c r="Q73" s="11"/>
      <c r="R73" s="11"/>
      <c r="S73" s="13">
        <f t="shared" si="0"/>
        <v>0</v>
      </c>
      <c r="T73" s="27"/>
    </row>
    <row r="74" spans="1:20" ht="15.75" customHeight="1">
      <c r="A74" s="15">
        <v>44175</v>
      </c>
      <c r="B74" s="33" t="s">
        <v>42</v>
      </c>
      <c r="C74" s="25"/>
      <c r="D74" s="31">
        <v>1</v>
      </c>
      <c r="E74" s="38"/>
      <c r="F74" s="38"/>
      <c r="G74" s="39"/>
      <c r="H74" s="38"/>
      <c r="I74" s="38"/>
      <c r="J74" s="38"/>
      <c r="K74" s="41"/>
      <c r="L74" s="38"/>
      <c r="M74" s="38"/>
      <c r="N74" s="41">
        <v>1</v>
      </c>
      <c r="O74" s="38"/>
      <c r="P74" s="11"/>
      <c r="Q74" s="11"/>
      <c r="R74" s="11"/>
      <c r="S74" s="13">
        <f t="shared" si="0"/>
        <v>1</v>
      </c>
      <c r="T74" s="27"/>
    </row>
    <row r="75" spans="1:20" ht="15.75" customHeight="1">
      <c r="A75" s="15">
        <v>44176</v>
      </c>
      <c r="B75" s="33" t="s">
        <v>43</v>
      </c>
      <c r="C75" s="31">
        <v>1</v>
      </c>
      <c r="D75" s="26"/>
      <c r="E75" s="38"/>
      <c r="F75" s="41">
        <v>2</v>
      </c>
      <c r="G75" s="38"/>
      <c r="H75" s="38"/>
      <c r="I75" s="38"/>
      <c r="J75" s="38"/>
      <c r="K75" s="38"/>
      <c r="L75" s="39"/>
      <c r="M75" s="38"/>
      <c r="N75" s="38"/>
      <c r="O75" s="38"/>
      <c r="P75" s="11"/>
      <c r="Q75" s="11"/>
      <c r="R75" s="11"/>
      <c r="S75" s="13">
        <f t="shared" si="0"/>
        <v>2</v>
      </c>
      <c r="T75" s="27"/>
    </row>
    <row r="76" spans="1:20" ht="15.75" customHeight="1">
      <c r="A76" s="15">
        <v>44177</v>
      </c>
      <c r="B76" s="32"/>
      <c r="C76" s="29"/>
      <c r="D76" s="25"/>
      <c r="E76" s="38"/>
      <c r="F76" s="38"/>
      <c r="G76" s="38"/>
      <c r="H76" s="38"/>
      <c r="I76" s="38"/>
      <c r="J76" s="38"/>
      <c r="K76" s="38"/>
      <c r="L76" s="39"/>
      <c r="M76" s="38"/>
      <c r="N76" s="38"/>
      <c r="O76" s="38"/>
      <c r="P76" s="11"/>
      <c r="Q76" s="11"/>
      <c r="R76" s="11"/>
      <c r="S76" s="13">
        <f t="shared" si="0"/>
        <v>0</v>
      </c>
      <c r="T76" s="27"/>
    </row>
    <row r="77" spans="1:20" ht="15.75" customHeight="1">
      <c r="A77" s="15">
        <v>44178</v>
      </c>
      <c r="B77" s="33"/>
      <c r="C77" s="26"/>
      <c r="D77" s="29"/>
      <c r="E77" s="38"/>
      <c r="F77" s="42"/>
      <c r="G77" s="38"/>
      <c r="H77" s="38"/>
      <c r="I77" s="38"/>
      <c r="J77" s="39"/>
      <c r="K77" s="38"/>
      <c r="L77" s="38"/>
      <c r="M77" s="38"/>
      <c r="N77" s="38"/>
      <c r="O77" s="38"/>
      <c r="P77" s="11"/>
      <c r="Q77" s="11"/>
      <c r="R77" s="11"/>
      <c r="S77" s="13">
        <f t="shared" si="0"/>
        <v>0</v>
      </c>
      <c r="T77" s="27"/>
    </row>
    <row r="78" spans="1:20" ht="15.75" customHeight="1">
      <c r="A78" s="15">
        <v>44179</v>
      </c>
      <c r="B78" s="33" t="s">
        <v>44</v>
      </c>
      <c r="C78" s="29"/>
      <c r="D78" s="26">
        <v>1</v>
      </c>
      <c r="E78" s="38"/>
      <c r="F78" s="41">
        <v>1</v>
      </c>
      <c r="G78" s="42"/>
      <c r="H78" s="38"/>
      <c r="I78" s="38"/>
      <c r="J78" s="39"/>
      <c r="K78" s="38"/>
      <c r="L78" s="38"/>
      <c r="M78" s="38"/>
      <c r="N78" s="38"/>
      <c r="O78" s="38"/>
      <c r="P78" s="11"/>
      <c r="Q78" s="11"/>
      <c r="R78" s="11"/>
      <c r="S78" s="13">
        <f t="shared" si="0"/>
        <v>1</v>
      </c>
      <c r="T78" s="27"/>
    </row>
    <row r="79" spans="1:20" ht="15.75" customHeight="1">
      <c r="A79" s="15">
        <v>44180</v>
      </c>
      <c r="B79" s="33"/>
      <c r="C79" s="31"/>
      <c r="D79" s="25"/>
      <c r="E79" s="38"/>
      <c r="F79" s="41"/>
      <c r="G79" s="38"/>
      <c r="H79" s="38"/>
      <c r="I79" s="38"/>
      <c r="J79" s="39"/>
      <c r="K79" s="38"/>
      <c r="L79" s="38"/>
      <c r="M79" s="38"/>
      <c r="N79" s="38"/>
      <c r="O79" s="38"/>
      <c r="P79" s="11"/>
      <c r="Q79" s="11"/>
      <c r="R79" s="11"/>
      <c r="S79" s="13">
        <f t="shared" si="0"/>
        <v>0</v>
      </c>
      <c r="T79" s="27"/>
    </row>
    <row r="80" spans="1:20" ht="15.75" customHeight="1">
      <c r="A80" s="15">
        <v>44181</v>
      </c>
      <c r="B80" s="24" t="s">
        <v>45</v>
      </c>
      <c r="C80" s="31">
        <v>1</v>
      </c>
      <c r="D80" s="26"/>
      <c r="E80" s="38"/>
      <c r="F80" s="41">
        <v>1</v>
      </c>
      <c r="G80" s="38"/>
      <c r="H80" s="38"/>
      <c r="I80" s="38"/>
      <c r="J80" s="42"/>
      <c r="K80" s="38"/>
      <c r="L80" s="39"/>
      <c r="M80" s="38"/>
      <c r="N80" s="38"/>
      <c r="O80" s="38"/>
      <c r="P80" s="11"/>
      <c r="Q80" s="11"/>
      <c r="R80" s="11"/>
      <c r="S80" s="13">
        <f t="shared" si="0"/>
        <v>1</v>
      </c>
      <c r="T80" s="27"/>
    </row>
    <row r="81" spans="1:20" ht="15.75" customHeight="1">
      <c r="A81" s="15">
        <v>44182</v>
      </c>
      <c r="B81" s="33" t="s">
        <v>46</v>
      </c>
      <c r="C81" s="31">
        <v>1</v>
      </c>
      <c r="D81" s="25"/>
      <c r="E81" s="38"/>
      <c r="F81" s="41">
        <v>1</v>
      </c>
      <c r="G81" s="38"/>
      <c r="H81" s="38"/>
      <c r="I81" s="38"/>
      <c r="J81" s="38"/>
      <c r="K81" s="38"/>
      <c r="L81" s="39"/>
      <c r="M81" s="38"/>
      <c r="N81" s="38"/>
      <c r="O81" s="38"/>
      <c r="P81" s="11"/>
      <c r="Q81" s="11"/>
      <c r="R81" s="11"/>
      <c r="S81" s="13">
        <f t="shared" si="0"/>
        <v>1</v>
      </c>
      <c r="T81" s="27"/>
    </row>
    <row r="82" spans="1:20" ht="15.75" customHeight="1">
      <c r="A82" s="15">
        <v>44183</v>
      </c>
      <c r="B82" s="33" t="s">
        <v>47</v>
      </c>
      <c r="C82" s="31">
        <v>1</v>
      </c>
      <c r="D82" s="26"/>
      <c r="E82" s="38"/>
      <c r="F82" s="42">
        <v>2</v>
      </c>
      <c r="G82" s="38"/>
      <c r="H82" s="38"/>
      <c r="I82" s="38"/>
      <c r="J82" s="38"/>
      <c r="K82" s="38"/>
      <c r="L82" s="39"/>
      <c r="M82" s="38"/>
      <c r="N82" s="38"/>
      <c r="O82" s="38"/>
      <c r="P82" s="11"/>
      <c r="Q82" s="11"/>
      <c r="R82" s="11"/>
      <c r="S82" s="13">
        <f t="shared" si="0"/>
        <v>2</v>
      </c>
      <c r="T82" s="27"/>
    </row>
    <row r="83" spans="1:20" ht="15.75" customHeight="1">
      <c r="A83" s="15">
        <v>44184</v>
      </c>
      <c r="B83" s="33"/>
      <c r="C83" s="31"/>
      <c r="D83" s="25"/>
      <c r="E83" s="38"/>
      <c r="F83" s="38"/>
      <c r="G83" s="38"/>
      <c r="H83" s="38"/>
      <c r="I83" s="38"/>
      <c r="J83" s="38"/>
      <c r="K83" s="38"/>
      <c r="L83" s="39"/>
      <c r="M83" s="38"/>
      <c r="N83" s="38"/>
      <c r="O83" s="38"/>
      <c r="P83" s="11"/>
      <c r="Q83" s="11"/>
      <c r="R83" s="11"/>
      <c r="S83" s="13">
        <f t="shared" si="0"/>
        <v>0</v>
      </c>
      <c r="T83" s="27"/>
    </row>
    <row r="84" spans="1:20" ht="15.75" customHeight="1">
      <c r="A84" s="15">
        <v>44185</v>
      </c>
      <c r="B84" s="32"/>
      <c r="C84" s="29"/>
      <c r="D84" s="25"/>
      <c r="E84" s="38"/>
      <c r="F84" s="38"/>
      <c r="G84" s="38"/>
      <c r="H84" s="38"/>
      <c r="I84" s="38"/>
      <c r="J84" s="38"/>
      <c r="K84" s="38"/>
      <c r="L84" s="39"/>
      <c r="M84" s="38"/>
      <c r="N84" s="38"/>
      <c r="O84" s="38"/>
      <c r="P84" s="11"/>
      <c r="Q84" s="11"/>
      <c r="R84" s="11"/>
      <c r="S84" s="13">
        <f t="shared" si="0"/>
        <v>0</v>
      </c>
      <c r="T84" s="27"/>
    </row>
    <row r="85" spans="1:20" ht="15.75" customHeight="1">
      <c r="A85" s="15">
        <v>44186</v>
      </c>
      <c r="B85" s="33"/>
      <c r="C85" s="29"/>
      <c r="D85" s="26"/>
      <c r="E85" s="38"/>
      <c r="F85" s="38"/>
      <c r="G85" s="38"/>
      <c r="H85" s="38"/>
      <c r="I85" s="38"/>
      <c r="J85" s="38"/>
      <c r="K85" s="42"/>
      <c r="L85" s="39"/>
      <c r="M85" s="38"/>
      <c r="N85" s="38"/>
      <c r="O85" s="38"/>
      <c r="P85" s="11"/>
      <c r="Q85" s="11"/>
      <c r="R85" s="11"/>
      <c r="S85" s="13">
        <f t="shared" si="0"/>
        <v>0</v>
      </c>
      <c r="T85" s="27"/>
    </row>
    <row r="86" spans="1:20" ht="15.75" customHeight="1">
      <c r="A86" s="15">
        <v>44187</v>
      </c>
      <c r="B86" s="24"/>
      <c r="C86" s="26"/>
      <c r="D86" s="25"/>
      <c r="E86" s="38"/>
      <c r="F86" s="42"/>
      <c r="G86" s="38"/>
      <c r="H86" s="38"/>
      <c r="I86" s="38"/>
      <c r="J86" s="38"/>
      <c r="K86" s="38"/>
      <c r="L86" s="39"/>
      <c r="M86" s="38"/>
      <c r="N86" s="42"/>
      <c r="O86" s="38"/>
      <c r="P86" s="11"/>
      <c r="Q86" s="11"/>
      <c r="R86" s="11"/>
      <c r="S86" s="13">
        <f t="shared" si="0"/>
        <v>0</v>
      </c>
      <c r="T86" s="27"/>
    </row>
    <row r="87" spans="1:20" ht="15.75" customHeight="1">
      <c r="A87" s="15">
        <v>44188</v>
      </c>
      <c r="B87" s="24"/>
      <c r="C87" s="31"/>
      <c r="D87" s="26"/>
      <c r="E87" s="38"/>
      <c r="F87" s="38"/>
      <c r="G87" s="38"/>
      <c r="H87" s="38"/>
      <c r="I87" s="41"/>
      <c r="J87" s="38"/>
      <c r="K87" s="38"/>
      <c r="L87" s="39"/>
      <c r="M87" s="38"/>
      <c r="N87" s="38"/>
      <c r="O87" s="38"/>
      <c r="P87" s="11"/>
      <c r="Q87" s="11"/>
      <c r="R87" s="11"/>
      <c r="S87" s="13">
        <f t="shared" si="0"/>
        <v>0</v>
      </c>
      <c r="T87" s="27"/>
    </row>
    <row r="88" spans="1:20" ht="15.75" customHeight="1">
      <c r="A88" s="15">
        <v>44189</v>
      </c>
      <c r="B88" s="33"/>
      <c r="C88" s="31"/>
      <c r="D88" s="26"/>
      <c r="E88" s="41"/>
      <c r="F88" s="38"/>
      <c r="G88" s="38"/>
      <c r="H88" s="38"/>
      <c r="I88" s="38"/>
      <c r="J88" s="42"/>
      <c r="K88" s="38"/>
      <c r="L88" s="39"/>
      <c r="M88" s="38"/>
      <c r="N88" s="38"/>
      <c r="O88" s="38"/>
      <c r="P88" s="11"/>
      <c r="Q88" s="11"/>
      <c r="R88" s="11"/>
      <c r="S88" s="13">
        <f t="shared" si="0"/>
        <v>0</v>
      </c>
      <c r="T88" s="27"/>
    </row>
    <row r="89" spans="1:20" ht="15.75" customHeight="1">
      <c r="A89" s="15">
        <v>44190</v>
      </c>
      <c r="B89" s="32"/>
      <c r="C89" s="29"/>
      <c r="D89" s="25"/>
      <c r="E89" s="38"/>
      <c r="F89" s="38"/>
      <c r="G89" s="38"/>
      <c r="H89" s="38"/>
      <c r="I89" s="38"/>
      <c r="J89" s="38"/>
      <c r="K89" s="38"/>
      <c r="L89" s="39"/>
      <c r="M89" s="38"/>
      <c r="N89" s="38"/>
      <c r="O89" s="38"/>
      <c r="P89" s="11"/>
      <c r="Q89" s="11"/>
      <c r="R89" s="11"/>
      <c r="S89" s="13">
        <f t="shared" si="0"/>
        <v>0</v>
      </c>
      <c r="T89" s="27"/>
    </row>
    <row r="90" spans="1:20" ht="15.75" customHeight="1">
      <c r="A90" s="15">
        <v>44191</v>
      </c>
      <c r="B90" s="24" t="s">
        <v>48</v>
      </c>
      <c r="C90" s="31">
        <v>1</v>
      </c>
      <c r="D90" s="26"/>
      <c r="E90" s="38"/>
      <c r="F90" s="38"/>
      <c r="G90" s="38"/>
      <c r="H90" s="41">
        <v>1</v>
      </c>
      <c r="I90" s="38"/>
      <c r="J90" s="38"/>
      <c r="K90" s="42"/>
      <c r="L90" s="39"/>
      <c r="M90" s="38"/>
      <c r="N90" s="38"/>
      <c r="O90" s="38"/>
      <c r="P90" s="11"/>
      <c r="Q90" s="11"/>
      <c r="R90" s="12"/>
      <c r="S90" s="13">
        <f t="shared" si="0"/>
        <v>1</v>
      </c>
      <c r="T90" s="27"/>
    </row>
    <row r="91" spans="1:20" ht="15.75" customHeight="1">
      <c r="A91" s="15">
        <v>44192</v>
      </c>
      <c r="B91" s="32"/>
      <c r="C91" s="29"/>
      <c r="D91" s="25"/>
      <c r="E91" s="38"/>
      <c r="F91" s="38"/>
      <c r="G91" s="38"/>
      <c r="H91" s="38"/>
      <c r="I91" s="38"/>
      <c r="J91" s="38"/>
      <c r="K91" s="38"/>
      <c r="L91" s="39"/>
      <c r="M91" s="38"/>
      <c r="N91" s="38"/>
      <c r="O91" s="38"/>
      <c r="P91" s="11"/>
      <c r="Q91" s="11"/>
      <c r="R91" s="11"/>
      <c r="S91" s="13">
        <f t="shared" si="0"/>
        <v>0</v>
      </c>
      <c r="T91" s="27"/>
    </row>
    <row r="92" spans="1:20" ht="15.75" customHeight="1">
      <c r="A92" s="15">
        <v>44193</v>
      </c>
      <c r="B92" s="24" t="s">
        <v>49</v>
      </c>
      <c r="C92" s="26"/>
      <c r="D92" s="26">
        <v>1</v>
      </c>
      <c r="E92" s="42"/>
      <c r="F92" s="38"/>
      <c r="G92" s="38"/>
      <c r="H92" s="38"/>
      <c r="I92" s="41"/>
      <c r="J92" s="38"/>
      <c r="K92" s="38"/>
      <c r="L92" s="42">
        <v>1</v>
      </c>
      <c r="M92" s="38"/>
      <c r="N92" s="38"/>
      <c r="O92" s="38"/>
      <c r="P92" s="11"/>
      <c r="Q92" s="11"/>
      <c r="R92" s="11"/>
      <c r="S92" s="13">
        <f t="shared" si="0"/>
        <v>1</v>
      </c>
      <c r="T92" s="27"/>
    </row>
    <row r="93" spans="1:20" ht="15.75" customHeight="1">
      <c r="A93" s="15">
        <v>44194</v>
      </c>
      <c r="B93" s="32"/>
      <c r="C93" s="29"/>
      <c r="D93" s="25"/>
      <c r="E93" s="38"/>
      <c r="F93" s="38"/>
      <c r="G93" s="38"/>
      <c r="H93" s="38"/>
      <c r="I93" s="38"/>
      <c r="J93" s="38"/>
      <c r="K93" s="38"/>
      <c r="L93" s="39"/>
      <c r="M93" s="38"/>
      <c r="N93" s="38"/>
      <c r="O93" s="38"/>
      <c r="P93" s="11"/>
      <c r="Q93" s="11"/>
      <c r="R93" s="11"/>
      <c r="S93" s="13">
        <f t="shared" si="0"/>
        <v>0</v>
      </c>
      <c r="T93" s="27"/>
    </row>
    <row r="94" spans="1:20" ht="15.75" customHeight="1">
      <c r="A94" s="15">
        <v>44195</v>
      </c>
      <c r="B94" s="32"/>
      <c r="C94" s="29"/>
      <c r="D94" s="25"/>
      <c r="E94" s="38"/>
      <c r="F94" s="38"/>
      <c r="G94" s="38"/>
      <c r="H94" s="38"/>
      <c r="I94" s="38"/>
      <c r="J94" s="38"/>
      <c r="K94" s="38"/>
      <c r="L94" s="39"/>
      <c r="M94" s="38"/>
      <c r="N94" s="38"/>
      <c r="O94" s="38"/>
      <c r="P94" s="11"/>
      <c r="Q94" s="11"/>
      <c r="R94" s="11"/>
      <c r="S94" s="13">
        <f t="shared" si="0"/>
        <v>0</v>
      </c>
      <c r="T94" s="27"/>
    </row>
    <row r="95" spans="1:20" ht="15.75" customHeight="1">
      <c r="A95" s="15">
        <v>44196</v>
      </c>
      <c r="B95" s="32"/>
      <c r="C95" s="29"/>
      <c r="D95" s="25"/>
      <c r="E95" s="38"/>
      <c r="F95" s="38"/>
      <c r="G95" s="38"/>
      <c r="H95" s="38"/>
      <c r="I95" s="38"/>
      <c r="J95" s="38"/>
      <c r="K95" s="38"/>
      <c r="L95" s="39"/>
      <c r="M95" s="38"/>
      <c r="N95" s="38"/>
      <c r="O95" s="38"/>
      <c r="P95" s="11"/>
      <c r="Q95" s="11"/>
      <c r="R95" s="11"/>
      <c r="S95" s="13">
        <f t="shared" si="0"/>
        <v>0</v>
      </c>
      <c r="T95" s="27"/>
    </row>
    <row r="96" spans="1:20" ht="15.75" customHeight="1">
      <c r="A96" s="43" t="s">
        <v>19</v>
      </c>
      <c r="B96" s="44"/>
      <c r="C96" s="45">
        <f t="shared" ref="C96:S96" si="1">SUM(C3:C95)</f>
        <v>16</v>
      </c>
      <c r="D96" s="45">
        <f t="shared" si="1"/>
        <v>10</v>
      </c>
      <c r="E96" s="45">
        <f t="shared" si="1"/>
        <v>0</v>
      </c>
      <c r="F96" s="45">
        <f t="shared" si="1"/>
        <v>23</v>
      </c>
      <c r="G96" s="45">
        <f t="shared" si="1"/>
        <v>0</v>
      </c>
      <c r="H96" s="45">
        <f t="shared" si="1"/>
        <v>3</v>
      </c>
      <c r="I96" s="45">
        <f t="shared" si="1"/>
        <v>1</v>
      </c>
      <c r="J96" s="45">
        <f t="shared" si="1"/>
        <v>0</v>
      </c>
      <c r="K96" s="45">
        <f t="shared" si="1"/>
        <v>1</v>
      </c>
      <c r="L96" s="45">
        <f t="shared" si="1"/>
        <v>1</v>
      </c>
      <c r="M96" s="45">
        <f t="shared" si="1"/>
        <v>0</v>
      </c>
      <c r="N96" s="45">
        <f t="shared" si="1"/>
        <v>14</v>
      </c>
      <c r="O96" s="45">
        <f t="shared" si="1"/>
        <v>0</v>
      </c>
      <c r="P96" s="45">
        <f t="shared" si="1"/>
        <v>0</v>
      </c>
      <c r="Q96" s="45">
        <f t="shared" si="1"/>
        <v>0</v>
      </c>
      <c r="R96" s="45">
        <f t="shared" si="1"/>
        <v>0</v>
      </c>
      <c r="S96" s="45">
        <f t="shared" si="1"/>
        <v>43</v>
      </c>
      <c r="T96" s="27"/>
    </row>
    <row r="97" spans="1:20" ht="15.75" customHeight="1">
      <c r="A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5.75" customHeight="1">
      <c r="A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5.75" customHeight="1">
      <c r="A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5.75" customHeight="1">
      <c r="A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5.75" customHeight="1">
      <c r="A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5.75" customHeight="1">
      <c r="A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5.75" customHeight="1">
      <c r="A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ht="15.75" customHeight="1">
      <c r="A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ht="15.75" customHeight="1">
      <c r="A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5.75" customHeight="1">
      <c r="A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5.75" customHeight="1">
      <c r="A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5.75" customHeight="1">
      <c r="A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5.75" customHeight="1">
      <c r="A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5.75" customHeight="1">
      <c r="A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5.75" customHeight="1">
      <c r="A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5.75" customHeight="1">
      <c r="A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5.75" customHeight="1">
      <c r="A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15.75" customHeight="1">
      <c r="A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5.75" customHeight="1">
      <c r="A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ht="15.75" customHeight="1">
      <c r="A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ht="15.75" customHeight="1">
      <c r="A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ht="15.75" customHeight="1">
      <c r="A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ht="15.75" customHeight="1">
      <c r="A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5.75" customHeight="1">
      <c r="A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5.75" customHeight="1">
      <c r="A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5.75" customHeight="1">
      <c r="A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5.75" customHeight="1">
      <c r="A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5.75" customHeight="1">
      <c r="A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5.75" customHeight="1">
      <c r="A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5.75" customHeight="1">
      <c r="A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5.75" customHeight="1">
      <c r="A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15.75" customHeight="1">
      <c r="A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5.75" customHeight="1">
      <c r="A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5.75" customHeight="1">
      <c r="A130" s="46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5.75" customHeight="1">
      <c r="A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5.75" customHeight="1">
      <c r="A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5.75" customHeight="1">
      <c r="A133" s="46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5.75" customHeight="1">
      <c r="A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5.75" customHeight="1">
      <c r="A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5.75" customHeight="1">
      <c r="A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5.75" customHeight="1">
      <c r="A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5.75" customHeight="1">
      <c r="A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5.75" customHeight="1">
      <c r="A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5.75" customHeight="1">
      <c r="A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5.75" customHeight="1">
      <c r="A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5.75" customHeight="1">
      <c r="A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5.75" customHeight="1">
      <c r="A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5.75" customHeight="1">
      <c r="A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5.75" customHeight="1">
      <c r="A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5.75" customHeight="1">
      <c r="A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5.75" customHeight="1">
      <c r="A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5.75" customHeight="1">
      <c r="A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ht="15.75" customHeight="1">
      <c r="A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ht="15.75" customHeight="1">
      <c r="A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ht="15.75" customHeight="1">
      <c r="A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ht="15.75" customHeight="1">
      <c r="A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ht="15.75" customHeight="1">
      <c r="A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ht="15.75" customHeight="1">
      <c r="A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ht="15.75" customHeight="1">
      <c r="A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ht="15.75" customHeight="1">
      <c r="A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ht="15.75" customHeight="1">
      <c r="A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ht="15.75" customHeight="1">
      <c r="A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5.75" customHeight="1">
      <c r="A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5.75" customHeight="1">
      <c r="A160" s="46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5.75" customHeight="1">
      <c r="A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5.75" customHeight="1">
      <c r="A162" s="46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5.75" customHeight="1">
      <c r="A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5.75" customHeight="1">
      <c r="A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5.75" customHeight="1">
      <c r="A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ht="15.75" customHeight="1">
      <c r="A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ht="15.75" customHeight="1">
      <c r="A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ht="15.75" customHeight="1">
      <c r="A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15.75" customHeight="1">
      <c r="A169" s="46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15.75" customHeight="1">
      <c r="A170" s="46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ht="15.75" customHeight="1">
      <c r="A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ht="15.75" customHeight="1">
      <c r="A172" s="46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ht="15.75" customHeight="1">
      <c r="A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ht="15.75" customHeight="1">
      <c r="A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ht="15.75" customHeight="1">
      <c r="A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ht="15.75" customHeight="1">
      <c r="A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ht="15.75" customHeight="1">
      <c r="A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ht="15.75" customHeight="1">
      <c r="A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ht="15.75" customHeight="1">
      <c r="A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ht="15.75" customHeight="1">
      <c r="A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15.75" customHeight="1">
      <c r="A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ht="15.75" customHeight="1">
      <c r="A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5.75" customHeight="1">
      <c r="A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5.75" customHeight="1">
      <c r="A184" s="46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5.75" customHeight="1">
      <c r="A185" s="46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5.75" customHeight="1">
      <c r="A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5.75" customHeight="1">
      <c r="A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5.75" customHeight="1">
      <c r="A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5.75" customHeight="1">
      <c r="A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ht="15.75" customHeight="1">
      <c r="A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ht="15.75" customHeight="1">
      <c r="A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ht="15.75" customHeight="1">
      <c r="A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ht="15.75" customHeight="1">
      <c r="A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ht="15.75" customHeight="1">
      <c r="A194" s="46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ht="15.75" customHeight="1">
      <c r="A195" s="46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ht="15.75" customHeight="1">
      <c r="A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ht="15.75" customHeight="1">
      <c r="A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ht="15.75" customHeight="1">
      <c r="A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ht="15.75" customHeight="1">
      <c r="A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ht="15.75" customHeight="1">
      <c r="A200" s="46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ht="15.75" customHeight="1">
      <c r="A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ht="15.75" customHeight="1">
      <c r="A202" s="46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ht="15.75" customHeight="1">
      <c r="A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ht="15.75" customHeight="1">
      <c r="A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ht="15.75" customHeight="1">
      <c r="A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ht="15.75" customHeight="1">
      <c r="A206" s="46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ht="15.75" customHeight="1">
      <c r="A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ht="15.75" customHeight="1">
      <c r="A208" s="46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ht="15.75" customHeight="1">
      <c r="A209" s="46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ht="15.75" customHeight="1">
      <c r="A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ht="15.75" customHeight="1">
      <c r="A211" s="46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ht="15.75" customHeight="1">
      <c r="A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ht="15.75" customHeight="1">
      <c r="A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ht="15.75" customHeight="1">
      <c r="A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ht="15.75" customHeight="1">
      <c r="A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ht="15.75" customHeight="1">
      <c r="A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ht="15.75" customHeight="1">
      <c r="A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ht="15.75" customHeight="1">
      <c r="A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ht="15.75" customHeight="1">
      <c r="A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ht="15.75" customHeight="1">
      <c r="A220" s="46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ht="15.75" customHeight="1">
      <c r="A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ht="15.75" customHeight="1">
      <c r="A222" s="46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ht="15.75" customHeight="1">
      <c r="A223" s="46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ht="15.75" customHeight="1">
      <c r="A224" s="46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ht="15.75" customHeight="1">
      <c r="A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ht="15.75" customHeight="1">
      <c r="A226" s="46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ht="15.75" customHeight="1">
      <c r="A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ht="15.75" customHeight="1">
      <c r="A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ht="15.75" customHeight="1">
      <c r="A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ht="15.75" customHeight="1">
      <c r="A230" s="46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ht="15.75" customHeight="1">
      <c r="A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ht="15.75" customHeight="1">
      <c r="A232" s="46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ht="15.75" customHeight="1">
      <c r="A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ht="15.75" customHeight="1">
      <c r="A234" s="46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ht="15.75" customHeight="1">
      <c r="A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ht="15.75" customHeight="1">
      <c r="A236" s="46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ht="15.75" customHeight="1">
      <c r="A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ht="15.75" customHeight="1">
      <c r="A238" s="46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ht="15.75" customHeight="1">
      <c r="A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ht="15.75" customHeight="1">
      <c r="A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ht="15.75" customHeight="1">
      <c r="A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ht="15.75" customHeight="1">
      <c r="A242" s="46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ht="15.75" customHeight="1">
      <c r="A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ht="15.75" customHeight="1">
      <c r="A244" s="46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ht="15.75" customHeight="1">
      <c r="A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ht="15.75" customHeight="1">
      <c r="A246" s="46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ht="15.75" customHeight="1">
      <c r="A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ht="15.75" customHeight="1">
      <c r="A248" s="46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ht="15.75" customHeight="1">
      <c r="A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ht="15.75" customHeight="1">
      <c r="A250" s="46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ht="15.75" customHeight="1">
      <c r="A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ht="15.75" customHeight="1">
      <c r="A252" s="46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ht="15.75" customHeight="1">
      <c r="A253" s="46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ht="15.75" customHeight="1">
      <c r="A254" s="46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ht="15.75" customHeight="1">
      <c r="A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ht="15.75" customHeight="1">
      <c r="A256" s="46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ht="15.75" customHeight="1">
      <c r="A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ht="15.75" customHeight="1">
      <c r="A258" s="46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ht="15.75" customHeight="1">
      <c r="A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ht="15.75" customHeight="1">
      <c r="A260" s="46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ht="15.75" customHeight="1">
      <c r="A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ht="15.75" customHeight="1">
      <c r="A262" s="46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ht="15.75" customHeight="1">
      <c r="A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ht="15.75" customHeight="1">
      <c r="A264" s="46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ht="15.75" customHeight="1">
      <c r="A265" s="46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ht="15.75" customHeight="1">
      <c r="A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ht="15.75" customHeight="1">
      <c r="A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ht="15.75" customHeight="1">
      <c r="A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ht="15.75" customHeight="1">
      <c r="A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ht="15.75" customHeight="1">
      <c r="A270" s="46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ht="15.75" customHeight="1">
      <c r="A271" s="46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ht="15.75" customHeight="1">
      <c r="A272" s="46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ht="15.75" customHeight="1">
      <c r="A273" s="46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ht="15.75" customHeight="1">
      <c r="A274" s="46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ht="15.75" customHeight="1">
      <c r="A275" s="46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ht="15.75" customHeight="1">
      <c r="A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ht="15.75" customHeight="1">
      <c r="A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ht="15.75" customHeight="1">
      <c r="A278" s="46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ht="15.75" customHeight="1">
      <c r="A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ht="15.75" customHeight="1">
      <c r="A280" s="46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ht="15.75" customHeight="1">
      <c r="A281" s="46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ht="15.75" customHeight="1">
      <c r="A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ht="15.75" customHeight="1">
      <c r="A283" s="46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ht="15.75" customHeight="1">
      <c r="A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ht="15.75" customHeight="1">
      <c r="A285" s="46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ht="15.75" customHeight="1">
      <c r="A286" s="46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ht="15.75" customHeight="1">
      <c r="A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ht="15.75" customHeight="1">
      <c r="A288" s="46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ht="15.75" customHeight="1">
      <c r="A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ht="15.75" customHeight="1">
      <c r="A290" s="46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ht="15.75" customHeight="1">
      <c r="A291" s="46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ht="15.75" customHeight="1">
      <c r="A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ht="15.75" customHeight="1">
      <c r="A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ht="15.75" customHeight="1">
      <c r="A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ht="15.75" customHeight="1">
      <c r="A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ht="15.75" customHeight="1">
      <c r="A296" s="46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ht="15.75" customHeight="1">
      <c r="A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ht="15.75" customHeight="1">
      <c r="A298" s="46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ht="15.75" customHeight="1">
      <c r="A299" s="46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ht="15.75" customHeight="1">
      <c r="A300" s="46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ht="15.75" customHeight="1">
      <c r="A301" s="46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ht="15.75" customHeight="1">
      <c r="A302" s="46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ht="15.75" customHeight="1">
      <c r="A303" s="46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ht="15.75" customHeight="1">
      <c r="A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ht="15.75" customHeight="1">
      <c r="A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ht="15.75" customHeight="1">
      <c r="A306" s="46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ht="15.75" customHeight="1">
      <c r="A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ht="15.75" customHeight="1">
      <c r="A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ht="15.75" customHeight="1">
      <c r="A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ht="15.75" customHeight="1">
      <c r="A310" s="46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ht="15.75" customHeight="1">
      <c r="A311" s="46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ht="15.75" customHeight="1">
      <c r="A312" s="46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ht="15.75" customHeight="1">
      <c r="A313" s="46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ht="15.75" customHeight="1">
      <c r="A314" s="46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ht="15.75" customHeight="1">
      <c r="A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ht="15.75" customHeight="1">
      <c r="A316" s="46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ht="15.75" customHeight="1">
      <c r="A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ht="15.75" customHeight="1">
      <c r="A318" s="46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ht="15.75" customHeight="1">
      <c r="A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ht="15.75" customHeight="1">
      <c r="A320" s="46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ht="15.75" customHeight="1">
      <c r="A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ht="15.75" customHeight="1">
      <c r="A322" s="46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ht="15.75" customHeight="1">
      <c r="A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ht="15.75" customHeight="1">
      <c r="A324" s="46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ht="15.75" customHeight="1">
      <c r="A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ht="15.75" customHeight="1">
      <c r="A326" s="46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ht="15.75" customHeight="1">
      <c r="A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ht="15.75" customHeight="1">
      <c r="A328" s="46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ht="15.75" customHeight="1">
      <c r="A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ht="15.75" customHeight="1">
      <c r="A330" s="46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ht="15.75" customHeight="1">
      <c r="A331" s="46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ht="15.75" customHeight="1">
      <c r="A332" s="46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ht="15.75" customHeight="1">
      <c r="A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ht="15.75" customHeight="1">
      <c r="A334" s="46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ht="15.75" customHeight="1">
      <c r="A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ht="15.75" customHeight="1">
      <c r="A336" s="46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ht="15.75" customHeight="1">
      <c r="A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ht="15.75" customHeight="1">
      <c r="A338" s="46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ht="15.75" customHeight="1">
      <c r="A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ht="15.75" customHeight="1">
      <c r="A340" s="46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ht="15.75" customHeight="1">
      <c r="A341" s="46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ht="15.75" customHeight="1">
      <c r="A342" s="46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ht="15.75" customHeight="1">
      <c r="A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ht="15.75" customHeight="1">
      <c r="A344" s="46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ht="15.75" customHeight="1">
      <c r="A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ht="15.75" customHeight="1">
      <c r="A346" s="46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ht="15.75" customHeight="1">
      <c r="A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ht="15.75" customHeight="1">
      <c r="A348" s="46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ht="15.75" customHeight="1">
      <c r="A349" s="46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ht="15.75" customHeight="1">
      <c r="A350" s="46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ht="15.75" customHeight="1">
      <c r="A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ht="15.75" customHeight="1">
      <c r="A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ht="15.75" customHeight="1">
      <c r="A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ht="15.75" customHeight="1">
      <c r="A354" s="46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ht="15.75" customHeight="1">
      <c r="A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ht="15.75" customHeight="1">
      <c r="A356" s="46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ht="15.75" customHeight="1">
      <c r="A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ht="15.75" customHeight="1">
      <c r="A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ht="15.75" customHeight="1">
      <c r="A359" s="46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ht="15.75" customHeight="1">
      <c r="A360" s="46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ht="15.75" customHeight="1">
      <c r="A361" s="46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ht="15.75" customHeight="1">
      <c r="A362" s="46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ht="15.75" customHeight="1">
      <c r="A363" s="46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ht="15.75" customHeight="1">
      <c r="A364" s="46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ht="15.75" customHeight="1">
      <c r="A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ht="15.75" customHeight="1">
      <c r="A366" s="46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ht="15.75" customHeight="1">
      <c r="A367" s="46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ht="15.75" customHeight="1">
      <c r="A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ht="15.75" customHeight="1">
      <c r="A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ht="15.75" customHeight="1">
      <c r="A370" s="46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ht="15.75" customHeight="1">
      <c r="A371" s="46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ht="15.75" customHeight="1">
      <c r="A372" s="46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ht="15.75" customHeight="1">
      <c r="A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ht="15.75" customHeight="1">
      <c r="A374" s="46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ht="15.75" customHeight="1">
      <c r="A375" s="46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ht="15.75" customHeight="1">
      <c r="A376" s="46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ht="15.75" customHeight="1">
      <c r="A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ht="15.75" customHeight="1">
      <c r="A378" s="46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ht="15.75" customHeight="1">
      <c r="A379" s="46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ht="15.75" customHeight="1">
      <c r="A380" s="46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ht="15.75" customHeight="1">
      <c r="A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ht="15.75" customHeight="1">
      <c r="A382" s="46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ht="15.75" customHeight="1">
      <c r="A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ht="15.75" customHeight="1">
      <c r="A384" s="46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ht="15.75" customHeight="1">
      <c r="A385" s="46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ht="15.75" customHeight="1">
      <c r="A386" s="46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ht="15.75" customHeight="1">
      <c r="A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ht="15.75" customHeight="1">
      <c r="A388" s="46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ht="15.75" customHeight="1">
      <c r="A389" s="46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ht="15.75" customHeight="1">
      <c r="A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ht="15.75" customHeight="1">
      <c r="A391" s="46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ht="15.75" customHeight="1">
      <c r="A392" s="46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ht="15.75" customHeight="1">
      <c r="A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ht="15.75" customHeight="1">
      <c r="A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ht="15.75" customHeight="1">
      <c r="A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ht="15.75" customHeight="1">
      <c r="A396" s="46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ht="15.75" customHeight="1">
      <c r="A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ht="15.75" customHeight="1">
      <c r="A398" s="46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ht="15.75" customHeight="1">
      <c r="A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ht="15.75" customHeight="1">
      <c r="A400" s="46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ht="15.75" customHeight="1">
      <c r="A401" s="46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ht="15.75" customHeight="1">
      <c r="A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ht="15.75" customHeight="1">
      <c r="A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ht="15.75" customHeight="1">
      <c r="A404" s="46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ht="15.75" customHeight="1">
      <c r="A405" s="46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ht="15.75" customHeight="1">
      <c r="A406" s="46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ht="15.75" customHeight="1">
      <c r="A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ht="15.75" customHeight="1">
      <c r="A408" s="46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ht="15.75" customHeight="1">
      <c r="A409" s="46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ht="15.75" customHeight="1">
      <c r="A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ht="15.75" customHeight="1">
      <c r="A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ht="15.75" customHeight="1">
      <c r="A412" s="46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ht="15.75" customHeight="1">
      <c r="A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ht="15.75" customHeight="1">
      <c r="A414" s="46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ht="15.75" customHeight="1">
      <c r="A415" s="46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ht="15.75" customHeight="1">
      <c r="A416" s="46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ht="15.75" customHeight="1">
      <c r="A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ht="15.75" customHeight="1">
      <c r="A418" s="46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ht="15.75" customHeight="1">
      <c r="A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ht="15.75" customHeight="1">
      <c r="A420" s="46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ht="15.75" customHeight="1">
      <c r="A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ht="15.75" customHeight="1">
      <c r="A422" s="46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ht="15.75" customHeight="1">
      <c r="A423" s="46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ht="15.75" customHeight="1">
      <c r="A424" s="46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ht="15.75" customHeight="1">
      <c r="A425" s="46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ht="15.75" customHeight="1">
      <c r="A426" s="46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ht="15.75" customHeight="1">
      <c r="A427" s="46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ht="15.75" customHeight="1">
      <c r="A428" s="46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ht="15.75" customHeight="1">
      <c r="A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ht="15.75" customHeight="1">
      <c r="A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ht="15.75" customHeight="1">
      <c r="A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ht="15.75" customHeight="1">
      <c r="A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ht="15.75" customHeight="1">
      <c r="A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ht="15.75" customHeight="1">
      <c r="A434" s="46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ht="15.75" customHeight="1">
      <c r="A435" s="46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ht="15.75" customHeight="1">
      <c r="A436" s="46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ht="15.75" customHeight="1">
      <c r="A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ht="15.75" customHeight="1">
      <c r="A438" s="46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ht="15.75" customHeight="1">
      <c r="A439" s="46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ht="15.75" customHeight="1">
      <c r="A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ht="15.75" customHeight="1">
      <c r="A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ht="15.75" customHeight="1">
      <c r="A442" s="46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ht="15.75" customHeight="1">
      <c r="A443" s="46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ht="15.75" customHeight="1">
      <c r="A444" s="46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ht="15.75" customHeight="1">
      <c r="A445" s="46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ht="15.75" customHeight="1">
      <c r="A446" s="46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ht="15.75" customHeight="1">
      <c r="A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ht="15.75" customHeight="1">
      <c r="A448" s="46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ht="15.75" customHeight="1">
      <c r="A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ht="15.75" customHeight="1">
      <c r="A450" s="46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ht="15.75" customHeight="1">
      <c r="A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ht="15.75" customHeight="1">
      <c r="A452" s="46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ht="15.75" customHeight="1">
      <c r="A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ht="15.75" customHeight="1">
      <c r="A454" s="46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ht="15.75" customHeight="1">
      <c r="A455" s="46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ht="15.75" customHeight="1">
      <c r="A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ht="15.75" customHeight="1">
      <c r="A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ht="15.75" customHeight="1">
      <c r="A458" s="46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ht="15.75" customHeight="1">
      <c r="A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ht="15.75" customHeight="1">
      <c r="A460" s="46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ht="15.75" customHeight="1">
      <c r="A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ht="15.75" customHeight="1">
      <c r="A462" s="46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ht="15.75" customHeight="1">
      <c r="A463" s="46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ht="15.75" customHeight="1">
      <c r="A464" s="46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ht="15.75" customHeight="1">
      <c r="A465" s="46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ht="15.75" customHeight="1">
      <c r="A466" s="46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ht="15.75" customHeight="1">
      <c r="A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ht="15.75" customHeight="1">
      <c r="A468" s="46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ht="15.75" customHeight="1">
      <c r="A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ht="15.75" customHeight="1">
      <c r="A470" s="46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ht="15.75" customHeight="1">
      <c r="A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ht="15.75" customHeight="1">
      <c r="A472" s="46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ht="15.75" customHeight="1">
      <c r="A473" s="46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ht="15.75" customHeight="1">
      <c r="A474" s="46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ht="15.75" customHeight="1">
      <c r="A475" s="46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ht="15.75" customHeight="1">
      <c r="A476" s="4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ht="15.75" customHeight="1">
      <c r="A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ht="15.75" customHeight="1">
      <c r="A478" s="46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ht="15.75" customHeight="1">
      <c r="A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ht="15.75" customHeight="1">
      <c r="A480" s="46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ht="15.75" customHeight="1">
      <c r="A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ht="15.75" customHeight="1">
      <c r="A482" s="46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ht="15.75" customHeight="1">
      <c r="A483" s="46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ht="15.75" customHeight="1">
      <c r="A484" s="46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ht="15.75" customHeight="1">
      <c r="A485" s="46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ht="15.75" customHeight="1">
      <c r="A486" s="46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ht="15.75" customHeight="1">
      <c r="A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ht="15.75" customHeight="1">
      <c r="A488" s="46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ht="15.75" customHeight="1">
      <c r="A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ht="15.75" customHeight="1">
      <c r="A490" s="46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ht="15.75" customHeight="1">
      <c r="A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ht="15.75" customHeight="1">
      <c r="A492" s="46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ht="15.75" customHeight="1">
      <c r="A493" s="46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ht="15.75" customHeight="1">
      <c r="A494" s="46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ht="15.75" customHeight="1">
      <c r="A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ht="15.75" customHeight="1">
      <c r="A496" s="46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ht="15.75" customHeight="1">
      <c r="A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ht="15.75" customHeight="1">
      <c r="A498" s="46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ht="15.75" customHeight="1">
      <c r="A499" s="46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ht="15.75" customHeight="1">
      <c r="A500" s="46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ht="15.75" customHeight="1">
      <c r="A501" s="46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ht="15.75" customHeight="1">
      <c r="A502" s="46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ht="15.75" customHeight="1">
      <c r="A503" s="46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ht="15.75" customHeight="1">
      <c r="A504" s="46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ht="15.75" customHeight="1">
      <c r="A505" s="46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ht="15.75" customHeight="1">
      <c r="A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ht="15.75" customHeight="1">
      <c r="A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ht="15.75" customHeight="1">
      <c r="A508" s="46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ht="15.75" customHeight="1">
      <c r="A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ht="15.75" customHeight="1">
      <c r="A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ht="15.75" customHeight="1">
      <c r="A511" s="46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ht="15.75" customHeight="1">
      <c r="A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ht="15.75" customHeight="1">
      <c r="A513" s="46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ht="15.75" customHeight="1">
      <c r="A514" s="46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ht="15.75" customHeight="1">
      <c r="A515" s="46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ht="15.75" customHeight="1">
      <c r="A516" s="46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ht="15.75" customHeight="1">
      <c r="A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ht="15.75" customHeight="1">
      <c r="A518" s="46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ht="15.75" customHeight="1">
      <c r="A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ht="15.75" customHeight="1">
      <c r="A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ht="15.75" customHeight="1">
      <c r="A521" s="46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ht="15.75" customHeight="1">
      <c r="A522" s="46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ht="15.75" customHeight="1">
      <c r="A523" s="46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ht="15.75" customHeight="1">
      <c r="A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ht="15.75" customHeight="1">
      <c r="A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ht="15.75" customHeight="1">
      <c r="A526" s="46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ht="15.75" customHeight="1">
      <c r="A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ht="15.75" customHeight="1">
      <c r="A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ht="15.75" customHeight="1">
      <c r="A529" s="46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ht="15.75" customHeight="1">
      <c r="A530" s="46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ht="15.75" customHeight="1">
      <c r="A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ht="15.75" customHeight="1">
      <c r="A532" s="46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ht="15.75" customHeight="1">
      <c r="A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ht="15.75" customHeight="1">
      <c r="A534" s="46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ht="15.75" customHeight="1">
      <c r="A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ht="15.75" customHeight="1">
      <c r="A536" s="46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ht="15.75" customHeight="1">
      <c r="A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ht="15.75" customHeight="1">
      <c r="A538" s="46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ht="15.75" customHeight="1">
      <c r="A539" s="46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ht="15.75" customHeight="1">
      <c r="A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ht="15.75" customHeight="1">
      <c r="A541" s="46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ht="15.75" customHeight="1">
      <c r="A542" s="46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ht="15.75" customHeight="1">
      <c r="A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ht="15.75" customHeight="1">
      <c r="A544" s="46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ht="15.75" customHeight="1">
      <c r="A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ht="15.75" customHeight="1">
      <c r="A546" s="46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ht="15.75" customHeight="1">
      <c r="A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ht="15.75" customHeight="1">
      <c r="A548" s="46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ht="15.75" customHeight="1">
      <c r="A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ht="15.75" customHeight="1">
      <c r="A550" s="46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ht="15.75" customHeight="1">
      <c r="A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ht="15.75" customHeight="1">
      <c r="A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ht="15.75" customHeight="1">
      <c r="A553" s="46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ht="15.75" customHeight="1">
      <c r="A554" s="46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ht="15.75" customHeight="1">
      <c r="A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ht="15.75" customHeight="1">
      <c r="A556" s="46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ht="15.75" customHeight="1">
      <c r="A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ht="15.75" customHeight="1">
      <c r="A558" s="46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ht="15.75" customHeight="1">
      <c r="A559" s="46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ht="15.75" customHeight="1">
      <c r="A560" s="46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ht="15.75" customHeight="1">
      <c r="A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ht="15.75" customHeight="1">
      <c r="A562" s="46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ht="15.75" customHeight="1">
      <c r="A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ht="15.75" customHeight="1">
      <c r="A564" s="46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ht="15.75" customHeight="1">
      <c r="A565" s="46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ht="15.75" customHeight="1">
      <c r="A566" s="46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ht="15.75" customHeight="1">
      <c r="A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ht="15.75" customHeight="1">
      <c r="A568" s="46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ht="15.75" customHeight="1">
      <c r="A569" s="46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ht="15.75" customHeight="1">
      <c r="A570" s="46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ht="15.75" customHeight="1">
      <c r="A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ht="15.75" customHeight="1">
      <c r="A572" s="46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ht="15.75" customHeight="1">
      <c r="A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ht="15.75" customHeight="1">
      <c r="A574" s="46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ht="15.75" customHeight="1">
      <c r="A575" s="46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ht="15.75" customHeight="1">
      <c r="A576" s="46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ht="15.75" customHeight="1">
      <c r="A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ht="15.75" customHeight="1">
      <c r="A578" s="46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ht="15.75" customHeight="1">
      <c r="A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ht="15.75" customHeight="1">
      <c r="A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ht="15.75" customHeight="1">
      <c r="A581" s="46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ht="15.75" customHeight="1">
      <c r="A582" s="46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ht="15.75" customHeight="1">
      <c r="A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ht="15.75" customHeight="1">
      <c r="A584" s="46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ht="15.75" customHeight="1">
      <c r="A585" s="46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ht="15.75" customHeight="1">
      <c r="A586" s="46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ht="15.75" customHeight="1">
      <c r="A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ht="15.75" customHeight="1">
      <c r="A588" s="46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ht="15.75" customHeight="1">
      <c r="A589" s="46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ht="15.75" customHeight="1">
      <c r="A590" s="46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ht="15.75" customHeight="1">
      <c r="A591" s="46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ht="15.75" customHeight="1">
      <c r="A592" s="46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ht="15.75" customHeight="1">
      <c r="A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ht="15.75" customHeight="1">
      <c r="A594" s="46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ht="15.75" customHeight="1">
      <c r="A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ht="15.75" customHeight="1">
      <c r="A596" s="46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ht="15.75" customHeight="1">
      <c r="A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ht="15.75" customHeight="1">
      <c r="A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ht="15.75" customHeight="1">
      <c r="A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ht="15.75" customHeight="1">
      <c r="A600" s="46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ht="15.75" customHeight="1">
      <c r="A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ht="15.75" customHeight="1">
      <c r="A602" s="46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ht="15.75" customHeight="1">
      <c r="A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ht="15.75" customHeight="1">
      <c r="A604" s="46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ht="15.75" customHeight="1">
      <c r="A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ht="15.75" customHeight="1">
      <c r="A606" s="46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ht="15.75" customHeight="1">
      <c r="A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ht="15.75" customHeight="1">
      <c r="A608" s="46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ht="15.75" customHeight="1">
      <c r="A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ht="15.75" customHeight="1">
      <c r="A610" s="46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ht="15.75" customHeight="1">
      <c r="A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ht="15.75" customHeight="1">
      <c r="A612" s="46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ht="15.75" customHeight="1">
      <c r="A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ht="15.75" customHeight="1">
      <c r="A614" s="46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ht="15.75" customHeight="1">
      <c r="A615" s="46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ht="15.75" customHeight="1">
      <c r="A616" s="46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ht="15.75" customHeight="1">
      <c r="A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ht="15.75" customHeight="1">
      <c r="A618" s="46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ht="15.75" customHeight="1">
      <c r="A619" s="46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ht="15.75" customHeight="1">
      <c r="A620" s="46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ht="15.75" customHeight="1">
      <c r="A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ht="15.75" customHeight="1">
      <c r="A622" s="46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ht="15.75" customHeight="1">
      <c r="A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ht="15.75" customHeight="1">
      <c r="A624" s="46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ht="15.75" customHeight="1">
      <c r="A625" s="46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ht="15.75" customHeight="1">
      <c r="A626" s="46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ht="15.75" customHeight="1">
      <c r="A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ht="15.75" customHeight="1">
      <c r="A628" s="46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ht="15.75" customHeight="1">
      <c r="A629" s="46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ht="15.75" customHeight="1">
      <c r="A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ht="15.75" customHeight="1">
      <c r="A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ht="15.75" customHeight="1">
      <c r="A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ht="15.75" customHeight="1">
      <c r="A633" s="46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ht="15.75" customHeight="1">
      <c r="A634" s="46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ht="15.75" customHeight="1">
      <c r="A635" s="46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ht="15.75" customHeight="1">
      <c r="A636" s="46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ht="15.75" customHeight="1">
      <c r="A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ht="15.75" customHeight="1">
      <c r="A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ht="15.75" customHeight="1">
      <c r="A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ht="15.75" customHeight="1">
      <c r="A640" s="46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ht="15.75" customHeight="1">
      <c r="A641" s="46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ht="15.75" customHeight="1">
      <c r="A642" s="46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ht="15.75" customHeight="1">
      <c r="A643" s="46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ht="15.75" customHeight="1">
      <c r="A644" s="46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ht="15.75" customHeight="1">
      <c r="A645" s="46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ht="15.75" customHeight="1">
      <c r="A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ht="15.75" customHeight="1">
      <c r="A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ht="15.75" customHeight="1">
      <c r="A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ht="15.75" customHeight="1">
      <c r="A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ht="15.75" customHeight="1">
      <c r="A650" s="46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ht="15.75" customHeight="1">
      <c r="A651" s="46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ht="15.75" customHeight="1">
      <c r="A652" s="46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ht="15.75" customHeight="1">
      <c r="A653" s="46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ht="15.75" customHeight="1">
      <c r="A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ht="15.75" customHeight="1">
      <c r="A655" s="46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ht="15.75" customHeight="1">
      <c r="A656" s="46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ht="15.75" customHeight="1">
      <c r="A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ht="15.75" customHeight="1">
      <c r="A658" s="46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ht="15.75" customHeight="1">
      <c r="A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ht="15.75" customHeight="1">
      <c r="A660" s="46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ht="15.75" customHeight="1">
      <c r="A661" s="46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ht="15.75" customHeight="1">
      <c r="A662" s="46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ht="15.75" customHeight="1">
      <c r="A663" s="46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ht="15.75" customHeight="1">
      <c r="A664" s="46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ht="15.75" customHeight="1">
      <c r="A665" s="46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ht="15.75" customHeight="1">
      <c r="A666" s="46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ht="15.75" customHeight="1">
      <c r="A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ht="15.75" customHeight="1">
      <c r="A668" s="46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ht="15.75" customHeight="1">
      <c r="A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ht="15.75" customHeight="1">
      <c r="A670" s="46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ht="15.75" customHeight="1">
      <c r="A671" s="46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ht="15.75" customHeight="1">
      <c r="A672" s="46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ht="15.75" customHeight="1">
      <c r="A673" s="46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ht="15.75" customHeight="1">
      <c r="A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ht="15.75" customHeight="1">
      <c r="A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ht="15.75" customHeight="1">
      <c r="A676" s="46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ht="15.75" customHeight="1">
      <c r="A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ht="15.75" customHeight="1">
      <c r="A678" s="46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ht="15.75" customHeight="1">
      <c r="A679" s="46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ht="15.75" customHeight="1">
      <c r="A680" s="46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ht="15.75" customHeight="1">
      <c r="A681" s="46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ht="15.75" customHeight="1">
      <c r="A682" s="46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ht="15.75" customHeight="1">
      <c r="A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ht="15.75" customHeight="1">
      <c r="A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ht="15.75" customHeight="1">
      <c r="A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ht="15.75" customHeight="1">
      <c r="A686" s="46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ht="15.75" customHeight="1">
      <c r="A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ht="15.75" customHeight="1">
      <c r="A688" s="46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ht="15.75" customHeight="1">
      <c r="A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ht="15.75" customHeight="1">
      <c r="A690" s="46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ht="15.75" customHeight="1">
      <c r="A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ht="15.75" customHeight="1">
      <c r="A692" s="46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ht="15.75" customHeight="1">
      <c r="A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ht="15.75" customHeight="1">
      <c r="A694" s="46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ht="15.75" customHeight="1">
      <c r="A695" s="46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ht="15.75" customHeight="1">
      <c r="A696" s="46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ht="15.75" customHeight="1">
      <c r="A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ht="15.75" customHeight="1">
      <c r="A698" s="46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ht="15.75" customHeight="1">
      <c r="A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ht="15.75" customHeight="1">
      <c r="A700" s="46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ht="15.75" customHeight="1">
      <c r="A701" s="46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ht="15.75" customHeight="1">
      <c r="A702" s="46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ht="15.75" customHeight="1">
      <c r="A703" s="46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ht="15.75" customHeight="1">
      <c r="A704" s="46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ht="15.75" customHeight="1">
      <c r="A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ht="15.75" customHeight="1">
      <c r="A706" s="46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ht="15.75" customHeight="1">
      <c r="A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ht="15.75" customHeight="1">
      <c r="A708" s="46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ht="15.75" customHeight="1">
      <c r="A709" s="46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ht="15.75" customHeight="1">
      <c r="A710" s="46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ht="15.75" customHeight="1">
      <c r="A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ht="15.75" customHeight="1">
      <c r="A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ht="15.75" customHeight="1">
      <c r="A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ht="15.75" customHeight="1">
      <c r="A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ht="15.75" customHeight="1">
      <c r="A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ht="15.75" customHeight="1">
      <c r="A716" s="46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ht="15.75" customHeight="1">
      <c r="A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ht="15.75" customHeight="1">
      <c r="A718" s="46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ht="15.75" customHeight="1">
      <c r="A719" s="46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ht="15.75" customHeight="1">
      <c r="A720" s="46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ht="15.75" customHeight="1">
      <c r="A721" s="46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ht="15.75" customHeight="1">
      <c r="A722" s="46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ht="15.75" customHeight="1">
      <c r="A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ht="15.75" customHeight="1">
      <c r="A724" s="46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ht="15.75" customHeight="1">
      <c r="A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ht="15.75" customHeight="1">
      <c r="A726" s="46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ht="15.75" customHeight="1">
      <c r="A727" s="46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ht="15.75" customHeight="1">
      <c r="A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ht="15.75" customHeight="1">
      <c r="A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ht="15.75" customHeight="1">
      <c r="A730" s="46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ht="15.75" customHeight="1">
      <c r="A731" s="46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ht="15.75" customHeight="1">
      <c r="A732" s="46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ht="15.75" customHeight="1">
      <c r="A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ht="15.75" customHeight="1">
      <c r="A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ht="15.75" customHeight="1">
      <c r="A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ht="15.75" customHeight="1">
      <c r="A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ht="15.75" customHeight="1">
      <c r="A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ht="15.75" customHeight="1">
      <c r="A738" s="46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ht="15.75" customHeight="1">
      <c r="A739" s="46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ht="15.75" customHeight="1">
      <c r="A740" s="46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ht="15.75" customHeight="1">
      <c r="A741" s="46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ht="15.75" customHeight="1">
      <c r="A742" s="46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ht="15.75" customHeight="1">
      <c r="A743" s="46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ht="15.75" customHeight="1">
      <c r="A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ht="15.75" customHeight="1">
      <c r="A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ht="15.75" customHeight="1">
      <c r="A746" s="46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ht="15.75" customHeight="1">
      <c r="A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ht="15.75" customHeight="1">
      <c r="A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ht="15.75" customHeight="1">
      <c r="A749" s="46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ht="15.75" customHeight="1">
      <c r="A750" s="46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ht="15.75" customHeight="1">
      <c r="A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ht="15.75" customHeight="1">
      <c r="A752" s="46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ht="15.75" customHeight="1">
      <c r="A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ht="15.75" customHeight="1">
      <c r="A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ht="15.75" customHeight="1">
      <c r="A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ht="15.75" customHeight="1">
      <c r="A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ht="15.75" customHeight="1">
      <c r="A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ht="15.75" customHeight="1">
      <c r="A758" s="46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ht="15.75" customHeight="1">
      <c r="A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ht="15.75" customHeight="1">
      <c r="A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ht="15.75" customHeight="1">
      <c r="A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ht="15.75" customHeight="1">
      <c r="A762" s="46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ht="15.75" customHeight="1">
      <c r="A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ht="15.75" customHeight="1">
      <c r="A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ht="15.75" customHeight="1">
      <c r="A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ht="15.75" customHeight="1">
      <c r="A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ht="15.75" customHeight="1">
      <c r="A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ht="15.75" customHeight="1">
      <c r="A768" s="46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ht="15.75" customHeight="1">
      <c r="A769" s="46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ht="15.75" customHeight="1">
      <c r="A770" s="46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ht="15.75" customHeight="1">
      <c r="A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ht="15.75" customHeight="1">
      <c r="A772" s="46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ht="15.75" customHeight="1">
      <c r="A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ht="15.75" customHeight="1">
      <c r="A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ht="15.75" customHeight="1">
      <c r="A775" s="46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ht="15.75" customHeight="1">
      <c r="A776" s="46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ht="15.75" customHeight="1">
      <c r="A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ht="15.75" customHeight="1">
      <c r="A778" s="46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ht="15.75" customHeight="1">
      <c r="A779" s="46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ht="15.75" customHeight="1">
      <c r="A780" s="46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ht="15.75" customHeight="1">
      <c r="A781" s="46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ht="15.75" customHeight="1">
      <c r="A782" s="46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ht="15.75" customHeight="1">
      <c r="A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ht="15.75" customHeight="1">
      <c r="A784" s="46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ht="15.75" customHeight="1">
      <c r="A785" s="46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ht="15.75" customHeight="1">
      <c r="A786" s="46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ht="15.75" customHeight="1">
      <c r="A787" s="46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ht="15.75" customHeight="1">
      <c r="A788" s="46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ht="15.75" customHeight="1">
      <c r="A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ht="15.75" customHeight="1">
      <c r="A790" s="46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ht="15.75" customHeight="1">
      <c r="A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ht="15.75" customHeight="1">
      <c r="A792" s="46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ht="15.75" customHeight="1">
      <c r="A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ht="15.75" customHeight="1">
      <c r="A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ht="15.75" customHeight="1">
      <c r="A795" s="46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ht="15.75" customHeight="1">
      <c r="A796" s="46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ht="15.75" customHeight="1">
      <c r="A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ht="15.75" customHeight="1">
      <c r="A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ht="15.75" customHeight="1">
      <c r="A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ht="15.75" customHeight="1">
      <c r="A800" s="46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ht="15.75" customHeight="1">
      <c r="A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ht="15.75" customHeight="1">
      <c r="A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ht="15.75" customHeight="1">
      <c r="A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ht="15.75" customHeight="1">
      <c r="A804" s="46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ht="15.75" customHeight="1">
      <c r="A805" s="46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ht="15.75" customHeight="1">
      <c r="A806" s="46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ht="15.75" customHeight="1">
      <c r="A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ht="15.75" customHeight="1">
      <c r="A808" s="46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ht="15.75" customHeight="1">
      <c r="A809" s="46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ht="15.75" customHeight="1">
      <c r="A810" s="46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ht="15.75" customHeight="1">
      <c r="A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ht="15.75" customHeight="1">
      <c r="A812" s="46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ht="15.75" customHeight="1">
      <c r="A813" s="46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ht="15.75" customHeight="1">
      <c r="A814" s="46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ht="15.75" customHeight="1">
      <c r="A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ht="15.75" customHeight="1">
      <c r="A816" s="46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ht="15.75" customHeight="1">
      <c r="A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ht="15.75" customHeight="1">
      <c r="A818" s="46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ht="15.75" customHeight="1">
      <c r="A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ht="15.75" customHeight="1">
      <c r="A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ht="15.75" customHeight="1">
      <c r="A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ht="15.75" customHeight="1">
      <c r="A822" s="46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ht="15.75" customHeight="1">
      <c r="A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ht="15.75" customHeight="1">
      <c r="A824" s="46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ht="15.75" customHeight="1">
      <c r="A825" s="46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ht="15.75" customHeight="1">
      <c r="A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ht="15.75" customHeight="1">
      <c r="A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ht="15.75" customHeight="1">
      <c r="A828" s="46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ht="15.75" customHeight="1">
      <c r="A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ht="15.75" customHeight="1">
      <c r="A830" s="46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ht="15.75" customHeight="1">
      <c r="A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ht="15.75" customHeight="1">
      <c r="A832" s="46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ht="15.75" customHeight="1">
      <c r="A833" s="46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ht="15.75" customHeight="1">
      <c r="A834" s="46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ht="15.75" customHeight="1">
      <c r="A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ht="15.75" customHeight="1">
      <c r="A836" s="46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ht="15.75" customHeight="1">
      <c r="A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ht="15.75" customHeight="1">
      <c r="A838" s="46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ht="15.75" customHeight="1">
      <c r="A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ht="15.75" customHeight="1">
      <c r="A840" s="46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ht="15.75" customHeight="1">
      <c r="A841" s="46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ht="15.75" customHeight="1">
      <c r="A842" s="46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ht="15.75" customHeight="1">
      <c r="A843" s="46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ht="15.75" customHeight="1">
      <c r="A844" s="46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ht="15.75" customHeight="1">
      <c r="A845" s="46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ht="15.75" customHeight="1">
      <c r="A846" s="46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ht="15.75" customHeight="1">
      <c r="A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ht="15.75" customHeight="1">
      <c r="A848" s="46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ht="15.75" customHeight="1">
      <c r="A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ht="15.75" customHeight="1">
      <c r="A850" s="46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ht="15.75" customHeight="1">
      <c r="A851" s="46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ht="15.75" customHeight="1">
      <c r="A852" s="46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ht="15.75" customHeight="1">
      <c r="A853" s="46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ht="15.75" customHeight="1">
      <c r="A854" s="46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ht="15.75" customHeight="1">
      <c r="A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ht="15.75" customHeight="1">
      <c r="A856" s="46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ht="15.75" customHeight="1">
      <c r="A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ht="15.75" customHeight="1">
      <c r="A858" s="46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ht="15.75" customHeight="1">
      <c r="A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ht="15.75" customHeight="1">
      <c r="A860" s="46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ht="15.75" customHeight="1">
      <c r="A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ht="15.75" customHeight="1">
      <c r="A862" s="46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ht="15.75" customHeight="1">
      <c r="A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ht="15.75" customHeight="1">
      <c r="A864" s="46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ht="15.75" customHeight="1">
      <c r="A865" s="46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ht="15.75" customHeight="1">
      <c r="A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ht="15.75" customHeight="1">
      <c r="A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ht="15.75" customHeight="1">
      <c r="A868" s="46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ht="15.75" customHeight="1">
      <c r="A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ht="15.75" customHeight="1">
      <c r="A870" s="46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ht="15.75" customHeight="1">
      <c r="A871" s="46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ht="15.75" customHeight="1">
      <c r="A872" s="46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ht="15.75" customHeight="1">
      <c r="A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ht="15.75" customHeight="1">
      <c r="A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ht="15.75" customHeight="1">
      <c r="A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ht="15.75" customHeight="1">
      <c r="A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ht="15.75" customHeight="1">
      <c r="A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ht="15.75" customHeight="1">
      <c r="A878" s="46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ht="15.75" customHeight="1">
      <c r="A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ht="15.75" customHeight="1">
      <c r="A880" s="46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ht="15.75" customHeight="1">
      <c r="A881" s="46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ht="15.75" customHeight="1">
      <c r="A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ht="15.75" customHeight="1">
      <c r="A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ht="15.75" customHeight="1">
      <c r="A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ht="15.75" customHeight="1">
      <c r="A885" s="46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ht="15.75" customHeight="1">
      <c r="A886" s="46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ht="15.75" customHeight="1">
      <c r="A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ht="15.75" customHeight="1">
      <c r="A888" s="46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ht="15.75" customHeight="1">
      <c r="A889" s="46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ht="15.75" customHeight="1">
      <c r="A890" s="46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ht="15.75" customHeight="1">
      <c r="A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ht="15.75" customHeight="1">
      <c r="A892" s="46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ht="15.75" customHeight="1">
      <c r="A893" s="46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ht="15.75" customHeight="1">
      <c r="A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ht="15.75" customHeight="1">
      <c r="A895" s="46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ht="15.75" customHeight="1">
      <c r="A896" s="46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ht="15.75" customHeight="1">
      <c r="A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ht="15.75" customHeight="1">
      <c r="A898" s="46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ht="15.75" customHeight="1">
      <c r="A899" s="46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ht="15.75" customHeight="1">
      <c r="A900" s="46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ht="15.75" customHeight="1">
      <c r="A901" s="46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ht="15.75" customHeight="1">
      <c r="A902" s="46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ht="15.75" customHeight="1">
      <c r="A903" s="46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ht="15.75" customHeight="1">
      <c r="A904" s="46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ht="15.75" customHeight="1">
      <c r="A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ht="15.75" customHeight="1">
      <c r="A906" s="46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ht="15.75" customHeight="1">
      <c r="A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ht="15.75" customHeight="1">
      <c r="A908" s="46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ht="15.75" customHeight="1">
      <c r="A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ht="15.75" customHeight="1">
      <c r="A910" s="46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ht="15.75" customHeight="1">
      <c r="A911" s="46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ht="15.75" customHeight="1">
      <c r="A912" s="46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ht="15.75" customHeight="1">
      <c r="A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ht="15.75" customHeight="1">
      <c r="A914" s="46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ht="15.75" customHeight="1">
      <c r="A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ht="15.75" customHeight="1">
      <c r="A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ht="15.75" customHeight="1">
      <c r="A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ht="15.75" customHeight="1">
      <c r="A918" s="46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ht="15.75" customHeight="1">
      <c r="A919" s="46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ht="15.75" customHeight="1">
      <c r="A920" s="46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ht="15.75" customHeight="1">
      <c r="A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ht="15.75" customHeight="1">
      <c r="A922" s="46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ht="15.75" customHeight="1">
      <c r="A923" s="46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ht="15.75" customHeight="1">
      <c r="A924" s="46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ht="15.75" customHeight="1">
      <c r="A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ht="15.75" customHeight="1">
      <c r="A926" s="46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ht="15.75" customHeight="1">
      <c r="A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ht="15.75" customHeight="1">
      <c r="A928" s="46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ht="15.75" customHeight="1">
      <c r="A929" s="46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ht="15.75" customHeight="1">
      <c r="A930" s="46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ht="15.75" customHeight="1">
      <c r="A931" s="46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ht="15.75" customHeight="1">
      <c r="A932" s="46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  <row r="933" spans="1:20" ht="15.75" customHeight="1">
      <c r="A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</row>
    <row r="934" spans="1:20" ht="15.75" customHeight="1">
      <c r="A934" s="46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</row>
    <row r="935" spans="1:20" ht="15.75" customHeight="1">
      <c r="A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</row>
    <row r="936" spans="1:20" ht="15.75" customHeight="1">
      <c r="A936" s="46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</row>
    <row r="937" spans="1:20" ht="15.75" customHeight="1">
      <c r="A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</row>
    <row r="938" spans="1:20" ht="15.75" customHeight="1">
      <c r="A938" s="46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</row>
    <row r="939" spans="1:20" ht="15.75" customHeight="1">
      <c r="A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</row>
    <row r="940" spans="1:20" ht="15.75" customHeight="1">
      <c r="A940" s="46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</row>
    <row r="941" spans="1:20" ht="15.75" customHeight="1">
      <c r="A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</row>
    <row r="942" spans="1:20" ht="15.75" customHeight="1">
      <c r="A942" s="46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</row>
    <row r="943" spans="1:20" ht="15.75" customHeight="1">
      <c r="A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</row>
    <row r="944" spans="1:20" ht="15.75" customHeight="1">
      <c r="A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</row>
    <row r="945" spans="1:20" ht="15.75" customHeight="1">
      <c r="A945" s="46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</row>
    <row r="946" spans="1:20" ht="15.75" customHeight="1">
      <c r="A946" s="46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</row>
    <row r="947" spans="1:20" ht="15.75" customHeight="1">
      <c r="A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</row>
    <row r="948" spans="1:20" ht="15.75" customHeight="1">
      <c r="A948" s="46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</row>
    <row r="949" spans="1:20" ht="15.75" customHeight="1">
      <c r="A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</row>
    <row r="950" spans="1:20" ht="15.75" customHeight="1">
      <c r="A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</row>
    <row r="951" spans="1:20" ht="15.75" customHeight="1">
      <c r="A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</row>
    <row r="952" spans="1:20" ht="15.75" customHeight="1">
      <c r="A952" s="46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</row>
    <row r="953" spans="1:20" ht="15.75" customHeight="1">
      <c r="A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</row>
    <row r="954" spans="1:20" ht="15.75" customHeight="1">
      <c r="A954" s="46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</row>
    <row r="955" spans="1:20" ht="15.75" customHeight="1">
      <c r="A955" s="46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</row>
    <row r="956" spans="1:20" ht="15.75" customHeight="1">
      <c r="A956" s="46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</row>
    <row r="957" spans="1:20" ht="15.75" customHeight="1">
      <c r="A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</row>
    <row r="958" spans="1:20" ht="15.75" customHeight="1">
      <c r="A958" s="46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</row>
    <row r="959" spans="1:20" ht="15.75" customHeight="1">
      <c r="A959" s="46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</row>
    <row r="960" spans="1:20" ht="15.75" customHeight="1">
      <c r="A960" s="46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</row>
    <row r="961" spans="1:20" ht="15.75" customHeight="1">
      <c r="A961" s="46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</row>
    <row r="962" spans="1:20" ht="15.75" customHeight="1">
      <c r="A962" s="46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</row>
    <row r="963" spans="1:20" ht="15.75" customHeight="1">
      <c r="A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</row>
    <row r="964" spans="1:20" ht="15.75" customHeight="1">
      <c r="A964" s="46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</row>
    <row r="965" spans="1:20" ht="15.75" customHeight="1">
      <c r="A965" s="46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</row>
    <row r="966" spans="1:20" ht="15.75" customHeight="1">
      <c r="A966" s="46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</row>
    <row r="967" spans="1:20" ht="15.75" customHeight="1">
      <c r="A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</row>
    <row r="968" spans="1:20" ht="15.75" customHeight="1">
      <c r="A968" s="46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</row>
    <row r="969" spans="1:20" ht="15.75" customHeight="1">
      <c r="A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</row>
    <row r="970" spans="1:20" ht="15.75" customHeight="1">
      <c r="A970" s="46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</row>
    <row r="971" spans="1:20" ht="15.75" customHeight="1">
      <c r="A971" s="46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</row>
    <row r="972" spans="1:20" ht="15.75" customHeight="1">
      <c r="A972" s="46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</row>
    <row r="973" spans="1:20" ht="15.75" customHeight="1">
      <c r="A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</row>
    <row r="974" spans="1:20" ht="15.75" customHeight="1">
      <c r="A974" s="46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</row>
    <row r="975" spans="1:20" ht="15.75" customHeight="1">
      <c r="A975" s="46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</row>
    <row r="976" spans="1:20" ht="15.75" customHeight="1">
      <c r="A976" s="46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</row>
    <row r="977" spans="1:20" ht="15.75" customHeight="1">
      <c r="A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</row>
    <row r="978" spans="1:20" ht="15.75" customHeight="1">
      <c r="A978" s="46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</row>
    <row r="979" spans="1:20" ht="15.75" customHeight="1">
      <c r="A979" s="46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</row>
    <row r="980" spans="1:20" ht="15.75" customHeight="1">
      <c r="A980" s="46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</row>
    <row r="981" spans="1:20" ht="15.75" customHeight="1">
      <c r="A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</row>
    <row r="982" spans="1:20" ht="15.75" customHeight="1">
      <c r="A982" s="46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</row>
    <row r="983" spans="1:20" ht="15.75" customHeight="1">
      <c r="A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</row>
    <row r="984" spans="1:20" ht="15.75" customHeight="1">
      <c r="A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</row>
    <row r="985" spans="1:20" ht="15.75" customHeight="1">
      <c r="A985" s="46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</row>
    <row r="986" spans="1:20" ht="15.75" customHeight="1">
      <c r="A986" s="46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</row>
    <row r="987" spans="1:20" ht="15.75" customHeight="1">
      <c r="A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</row>
    <row r="988" spans="1:20" ht="15.75" customHeight="1">
      <c r="A988" s="46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</row>
    <row r="989" spans="1:20" ht="15.75" customHeight="1">
      <c r="A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</row>
    <row r="990" spans="1:20" ht="15.75" customHeight="1">
      <c r="A990" s="46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</row>
    <row r="991" spans="1:20" ht="15.75" customHeight="1">
      <c r="A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</row>
    <row r="992" spans="1:20" ht="15.75" customHeight="1">
      <c r="A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</row>
    <row r="993" spans="1:20" ht="15.75" customHeight="1">
      <c r="A993" s="46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</row>
    <row r="994" spans="1:20" ht="15.75" customHeight="1">
      <c r="A994" s="46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</row>
    <row r="995" spans="1:20" ht="15.75" customHeight="1">
      <c r="A995" s="46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</row>
    <row r="996" spans="1:20" ht="15.75" customHeight="1">
      <c r="A996" s="46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</row>
    <row r="997" spans="1:20" ht="15.75" customHeight="1">
      <c r="A997" s="46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</row>
    <row r="998" spans="1:20" ht="15.75" customHeight="1">
      <c r="A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</row>
    <row r="999" spans="1:20" ht="15.75" customHeight="1">
      <c r="A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</row>
    <row r="1000" spans="1:20" ht="15.75" customHeight="1">
      <c r="A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</row>
  </sheetData>
  <autoFilter ref="A1:T96"/>
  <mergeCells count="1">
    <mergeCell ref="A1:T1"/>
  </mergeCells>
  <conditionalFormatting sqref="A2:A3 B2:Z2">
    <cfRule type="notContainsBlanks" dxfId="0" priority="1">
      <formula>LEN(TRIM(A2))&gt;0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pane xSplit="2" ySplit="2" topLeftCell="N111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" customHeight="1"/>
  <cols>
    <col min="2" max="2" width="70.85546875" customWidth="1"/>
    <col min="21" max="26" width="8" customWidth="1"/>
  </cols>
  <sheetData>
    <row r="1" spans="1:20" ht="62.25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48">
        <v>44105</v>
      </c>
      <c r="B3" s="8" t="s">
        <v>51</v>
      </c>
      <c r="C3" s="9">
        <v>1</v>
      </c>
      <c r="D3" s="10"/>
      <c r="E3" s="49"/>
      <c r="F3" s="50"/>
      <c r="G3" s="49"/>
      <c r="H3" s="49"/>
      <c r="I3" s="49"/>
      <c r="J3" s="49"/>
      <c r="K3" s="49"/>
      <c r="L3" s="51"/>
      <c r="M3" s="49"/>
      <c r="N3" s="52">
        <v>2</v>
      </c>
      <c r="O3" s="49"/>
      <c r="P3" s="49"/>
      <c r="Q3" s="49"/>
      <c r="R3" s="49"/>
      <c r="S3" s="53">
        <f t="shared" ref="S3:S116" si="0">SUM(E3:R3)</f>
        <v>2</v>
      </c>
      <c r="T3" s="14"/>
    </row>
    <row r="4" spans="1:20" ht="15.75" customHeight="1">
      <c r="A4" s="48">
        <v>44106</v>
      </c>
      <c r="B4" s="19"/>
      <c r="C4" s="17"/>
      <c r="D4" s="23"/>
      <c r="E4" s="54"/>
      <c r="F4" s="55"/>
      <c r="G4" s="54"/>
      <c r="H4" s="54"/>
      <c r="I4" s="56"/>
      <c r="J4" s="54"/>
      <c r="K4" s="54"/>
      <c r="L4" s="54"/>
      <c r="M4" s="54"/>
      <c r="N4" s="54"/>
      <c r="O4" s="54"/>
      <c r="P4" s="54"/>
      <c r="Q4" s="56"/>
      <c r="R4" s="54"/>
      <c r="S4" s="53">
        <f t="shared" si="0"/>
        <v>0</v>
      </c>
      <c r="T4" s="18"/>
    </row>
    <row r="5" spans="1:20" ht="15.75" customHeight="1">
      <c r="A5" s="48">
        <v>44107</v>
      </c>
      <c r="B5" s="24" t="s">
        <v>52</v>
      </c>
      <c r="C5" s="26">
        <v>1</v>
      </c>
      <c r="D5" s="29"/>
      <c r="E5" s="38"/>
      <c r="F5" s="42">
        <v>2</v>
      </c>
      <c r="G5" s="38"/>
      <c r="H5" s="38"/>
      <c r="I5" s="39"/>
      <c r="J5" s="38"/>
      <c r="K5" s="38"/>
      <c r="L5" s="38"/>
      <c r="M5" s="38"/>
      <c r="N5" s="38"/>
      <c r="O5" s="38"/>
      <c r="P5" s="38"/>
      <c r="Q5" s="39"/>
      <c r="R5" s="38"/>
      <c r="S5" s="53">
        <f t="shared" si="0"/>
        <v>2</v>
      </c>
      <c r="T5" s="27"/>
    </row>
    <row r="6" spans="1:20" ht="15.75" customHeight="1">
      <c r="A6" s="48">
        <v>44108</v>
      </c>
      <c r="B6" s="24" t="s">
        <v>53</v>
      </c>
      <c r="C6" s="26">
        <v>1</v>
      </c>
      <c r="D6" s="29"/>
      <c r="E6" s="38"/>
      <c r="F6" s="42"/>
      <c r="G6" s="38"/>
      <c r="H6" s="38"/>
      <c r="I6" s="38"/>
      <c r="J6" s="38"/>
      <c r="K6" s="38"/>
      <c r="L6" s="39"/>
      <c r="M6" s="38"/>
      <c r="N6" s="41">
        <v>4</v>
      </c>
      <c r="O6" s="38"/>
      <c r="P6" s="38"/>
      <c r="Q6" s="38"/>
      <c r="R6" s="38"/>
      <c r="S6" s="53">
        <f t="shared" si="0"/>
        <v>4</v>
      </c>
      <c r="T6" s="27"/>
    </row>
    <row r="7" spans="1:20" ht="15.75" customHeight="1">
      <c r="A7" s="48">
        <v>44109</v>
      </c>
      <c r="B7" s="57" t="s">
        <v>54</v>
      </c>
      <c r="C7" s="26">
        <v>1</v>
      </c>
      <c r="D7" s="25"/>
      <c r="E7" s="38"/>
      <c r="F7" s="42">
        <v>3</v>
      </c>
      <c r="G7" s="38"/>
      <c r="H7" s="38"/>
      <c r="I7" s="38"/>
      <c r="J7" s="38"/>
      <c r="K7" s="39"/>
      <c r="L7" s="38"/>
      <c r="M7" s="38"/>
      <c r="N7" s="38"/>
      <c r="O7" s="38"/>
      <c r="P7" s="38"/>
      <c r="Q7" s="38"/>
      <c r="R7" s="38"/>
      <c r="S7" s="53">
        <f t="shared" si="0"/>
        <v>3</v>
      </c>
      <c r="T7" s="27"/>
    </row>
    <row r="8" spans="1:20" ht="15.75" customHeight="1">
      <c r="A8" s="48">
        <v>44110</v>
      </c>
      <c r="B8" s="57" t="s">
        <v>55</v>
      </c>
      <c r="C8" s="26">
        <v>1</v>
      </c>
      <c r="D8" s="25"/>
      <c r="E8" s="38"/>
      <c r="F8" s="42"/>
      <c r="G8" s="38"/>
      <c r="H8" s="38"/>
      <c r="I8" s="38"/>
      <c r="J8" s="41">
        <v>1</v>
      </c>
      <c r="K8" s="38"/>
      <c r="L8" s="38"/>
      <c r="M8" s="38"/>
      <c r="N8" s="38"/>
      <c r="O8" s="38"/>
      <c r="P8" s="38"/>
      <c r="Q8" s="38"/>
      <c r="R8" s="38"/>
      <c r="S8" s="53">
        <f t="shared" si="0"/>
        <v>1</v>
      </c>
      <c r="T8" s="27"/>
    </row>
    <row r="9" spans="1:20" ht="15.75" customHeight="1">
      <c r="A9" s="48">
        <v>44111</v>
      </c>
      <c r="B9" s="57" t="s">
        <v>56</v>
      </c>
      <c r="C9" s="26">
        <v>1</v>
      </c>
      <c r="D9" s="25"/>
      <c r="E9" s="38"/>
      <c r="F9" s="42"/>
      <c r="G9" s="38"/>
      <c r="H9" s="38"/>
      <c r="I9" s="38"/>
      <c r="J9" s="38"/>
      <c r="K9" s="38"/>
      <c r="L9" s="38"/>
      <c r="M9" s="38"/>
      <c r="N9" s="41">
        <v>2</v>
      </c>
      <c r="O9" s="38"/>
      <c r="P9" s="38"/>
      <c r="Q9" s="38"/>
      <c r="R9" s="38"/>
      <c r="S9" s="53">
        <f t="shared" si="0"/>
        <v>2</v>
      </c>
      <c r="T9" s="27"/>
    </row>
    <row r="10" spans="1:20" ht="15.75" customHeight="1">
      <c r="A10" s="48">
        <v>44111</v>
      </c>
      <c r="B10" s="57" t="s">
        <v>57</v>
      </c>
      <c r="C10" s="26">
        <v>1</v>
      </c>
      <c r="D10" s="25"/>
      <c r="E10" s="38"/>
      <c r="F10" s="42"/>
      <c r="G10" s="38"/>
      <c r="H10" s="38"/>
      <c r="I10" s="38"/>
      <c r="J10" s="38"/>
      <c r="K10" s="38"/>
      <c r="L10" s="38"/>
      <c r="M10" s="38"/>
      <c r="N10" s="41">
        <v>3</v>
      </c>
      <c r="O10" s="38"/>
      <c r="P10" s="38"/>
      <c r="Q10" s="38"/>
      <c r="R10" s="38"/>
      <c r="S10" s="53">
        <f t="shared" si="0"/>
        <v>3</v>
      </c>
      <c r="T10" s="27"/>
    </row>
    <row r="11" spans="1:20" ht="15.75" customHeight="1">
      <c r="A11" s="48">
        <v>44112</v>
      </c>
      <c r="B11" s="24" t="s">
        <v>58</v>
      </c>
      <c r="C11" s="26">
        <v>1</v>
      </c>
      <c r="D11" s="29"/>
      <c r="E11" s="38"/>
      <c r="F11" s="42">
        <v>2</v>
      </c>
      <c r="G11" s="38"/>
      <c r="H11" s="38"/>
      <c r="I11" s="39"/>
      <c r="J11" s="38"/>
      <c r="K11" s="38"/>
      <c r="L11" s="38"/>
      <c r="M11" s="38"/>
      <c r="N11" s="38"/>
      <c r="O11" s="38"/>
      <c r="P11" s="38"/>
      <c r="Q11" s="38"/>
      <c r="R11" s="38"/>
      <c r="S11" s="53">
        <f t="shared" si="0"/>
        <v>2</v>
      </c>
      <c r="T11" s="27"/>
    </row>
    <row r="12" spans="1:20" ht="15.75" customHeight="1">
      <c r="A12" s="48">
        <v>44113</v>
      </c>
      <c r="B12" s="24" t="s">
        <v>59</v>
      </c>
      <c r="C12" s="26">
        <v>1</v>
      </c>
      <c r="D12" s="29"/>
      <c r="E12" s="38"/>
      <c r="F12" s="42">
        <v>3</v>
      </c>
      <c r="G12" s="38"/>
      <c r="H12" s="38"/>
      <c r="I12" s="39"/>
      <c r="J12" s="38"/>
      <c r="K12" s="38"/>
      <c r="L12" s="38"/>
      <c r="M12" s="38"/>
      <c r="N12" s="38"/>
      <c r="O12" s="38"/>
      <c r="P12" s="38"/>
      <c r="Q12" s="38"/>
      <c r="R12" s="38"/>
      <c r="S12" s="53">
        <f t="shared" si="0"/>
        <v>3</v>
      </c>
      <c r="T12" s="27"/>
    </row>
    <row r="13" spans="1:20" ht="15.75" customHeight="1">
      <c r="A13" s="48">
        <v>44114</v>
      </c>
      <c r="B13" s="24"/>
      <c r="C13" s="26"/>
      <c r="D13" s="25"/>
      <c r="E13" s="39"/>
      <c r="F13" s="38"/>
      <c r="G13" s="38"/>
      <c r="H13" s="38"/>
      <c r="I13" s="38"/>
      <c r="J13" s="38"/>
      <c r="K13" s="38"/>
      <c r="L13" s="42"/>
      <c r="M13" s="38"/>
      <c r="N13" s="38"/>
      <c r="O13" s="38"/>
      <c r="P13" s="38"/>
      <c r="Q13" s="38"/>
      <c r="R13" s="38"/>
      <c r="S13" s="53">
        <f t="shared" si="0"/>
        <v>0</v>
      </c>
      <c r="T13" s="27"/>
    </row>
    <row r="14" spans="1:20" ht="15.75" customHeight="1">
      <c r="A14" s="48">
        <v>44115</v>
      </c>
      <c r="B14" s="24" t="s">
        <v>60</v>
      </c>
      <c r="C14" s="26">
        <v>1</v>
      </c>
      <c r="D14" s="25"/>
      <c r="E14" s="39"/>
      <c r="F14" s="38"/>
      <c r="G14" s="38"/>
      <c r="H14" s="38"/>
      <c r="I14" s="38"/>
      <c r="J14" s="38"/>
      <c r="K14" s="38"/>
      <c r="L14" s="42"/>
      <c r="M14" s="38"/>
      <c r="N14" s="41">
        <v>4</v>
      </c>
      <c r="O14" s="38"/>
      <c r="P14" s="38"/>
      <c r="Q14" s="38"/>
      <c r="R14" s="38"/>
      <c r="S14" s="53">
        <f t="shared" si="0"/>
        <v>4</v>
      </c>
      <c r="T14" s="27"/>
    </row>
    <row r="15" spans="1:20" ht="15.75" customHeight="1">
      <c r="A15" s="48">
        <v>44116</v>
      </c>
      <c r="B15" s="33"/>
      <c r="C15" s="26"/>
      <c r="D15" s="29"/>
      <c r="E15" s="38"/>
      <c r="F15" s="42"/>
      <c r="G15" s="38"/>
      <c r="H15" s="38"/>
      <c r="I15" s="38"/>
      <c r="J15" s="39"/>
      <c r="K15" s="38"/>
      <c r="L15" s="38"/>
      <c r="M15" s="38"/>
      <c r="N15" s="38"/>
      <c r="O15" s="38"/>
      <c r="P15" s="38"/>
      <c r="Q15" s="38"/>
      <c r="R15" s="38"/>
      <c r="S15" s="53">
        <f t="shared" si="0"/>
        <v>0</v>
      </c>
      <c r="T15" s="27"/>
    </row>
    <row r="16" spans="1:20" ht="15.75" customHeight="1">
      <c r="A16" s="48">
        <v>44117</v>
      </c>
      <c r="B16" s="33" t="s">
        <v>61</v>
      </c>
      <c r="C16" s="26">
        <v>1</v>
      </c>
      <c r="D16" s="25"/>
      <c r="E16" s="38"/>
      <c r="F16" s="41">
        <v>5</v>
      </c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42"/>
      <c r="S16" s="53">
        <f t="shared" si="0"/>
        <v>5</v>
      </c>
      <c r="T16" s="27"/>
    </row>
    <row r="17" spans="1:26" ht="15.75" customHeight="1">
      <c r="A17" s="48">
        <v>44118</v>
      </c>
      <c r="B17" s="33" t="s">
        <v>62</v>
      </c>
      <c r="C17" s="26">
        <v>1</v>
      </c>
      <c r="D17" s="25"/>
      <c r="E17" s="38"/>
      <c r="F17" s="42">
        <v>2</v>
      </c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53">
        <f t="shared" si="0"/>
        <v>2</v>
      </c>
      <c r="T17" s="27"/>
    </row>
    <row r="18" spans="1:26" ht="15.75" customHeight="1">
      <c r="A18" s="48">
        <v>44119</v>
      </c>
      <c r="B18" s="33" t="s">
        <v>63</v>
      </c>
      <c r="C18" s="31">
        <v>1</v>
      </c>
      <c r="D18" s="25"/>
      <c r="E18" s="38"/>
      <c r="F18" s="41">
        <v>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53">
        <f t="shared" si="0"/>
        <v>6</v>
      </c>
      <c r="T18" s="27"/>
    </row>
    <row r="19" spans="1:26" ht="15.75" customHeight="1">
      <c r="A19" s="48">
        <v>44119</v>
      </c>
      <c r="B19" s="33" t="s">
        <v>64</v>
      </c>
      <c r="C19" s="31">
        <v>1</v>
      </c>
      <c r="D19" s="25"/>
      <c r="E19" s="38"/>
      <c r="F19" s="38"/>
      <c r="G19" s="38"/>
      <c r="H19" s="38"/>
      <c r="I19" s="38"/>
      <c r="J19" s="38"/>
      <c r="K19" s="38"/>
      <c r="L19" s="38"/>
      <c r="M19" s="38"/>
      <c r="N19" s="41">
        <v>3</v>
      </c>
      <c r="O19" s="38"/>
      <c r="P19" s="38"/>
      <c r="Q19" s="38"/>
      <c r="R19" s="38"/>
      <c r="S19" s="53">
        <f t="shared" si="0"/>
        <v>3</v>
      </c>
      <c r="T19" s="27"/>
    </row>
    <row r="20" spans="1:26" ht="15.75" customHeight="1">
      <c r="A20" s="48">
        <v>44120</v>
      </c>
      <c r="B20" s="32"/>
      <c r="C20" s="29"/>
      <c r="D20" s="2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53">
        <f t="shared" si="0"/>
        <v>0</v>
      </c>
      <c r="T20" s="27"/>
    </row>
    <row r="21" spans="1:26" ht="15.75" customHeight="1">
      <c r="A21" s="48">
        <v>44121</v>
      </c>
      <c r="B21" s="24" t="s">
        <v>65</v>
      </c>
      <c r="C21" s="26">
        <v>1</v>
      </c>
      <c r="D21" s="25"/>
      <c r="E21" s="38"/>
      <c r="F21" s="41">
        <v>4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53">
        <f t="shared" si="0"/>
        <v>4</v>
      </c>
      <c r="T21" s="27"/>
    </row>
    <row r="22" spans="1:26" ht="15.75" customHeight="1">
      <c r="A22" s="48">
        <v>44122</v>
      </c>
      <c r="B22" s="33" t="s">
        <v>66</v>
      </c>
      <c r="C22" s="31">
        <v>1</v>
      </c>
      <c r="D22" s="25"/>
      <c r="E22" s="38"/>
      <c r="F22" s="41">
        <v>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53">
        <f t="shared" si="0"/>
        <v>2</v>
      </c>
      <c r="T22" s="27"/>
    </row>
    <row r="23" spans="1:26" ht="15.75" customHeight="1">
      <c r="A23" s="48">
        <v>44123</v>
      </c>
      <c r="B23" s="33" t="s">
        <v>67</v>
      </c>
      <c r="C23" s="31">
        <v>1</v>
      </c>
      <c r="D23" s="25"/>
      <c r="E23" s="38"/>
      <c r="F23" s="41"/>
      <c r="G23" s="38"/>
      <c r="H23" s="38"/>
      <c r="I23" s="41">
        <v>3</v>
      </c>
      <c r="J23" s="38"/>
      <c r="K23" s="38"/>
      <c r="L23" s="38"/>
      <c r="M23" s="38"/>
      <c r="N23" s="38"/>
      <c r="O23" s="38"/>
      <c r="P23" s="38"/>
      <c r="Q23" s="38"/>
      <c r="R23" s="38"/>
      <c r="S23" s="53">
        <f t="shared" si="0"/>
        <v>3</v>
      </c>
      <c r="T23" s="27"/>
      <c r="U23" s="58"/>
      <c r="V23" s="58"/>
      <c r="W23" s="58"/>
      <c r="X23" s="58"/>
      <c r="Y23" s="58"/>
      <c r="Z23" s="58"/>
    </row>
    <row r="24" spans="1:26" ht="15.75" customHeight="1">
      <c r="A24" s="48">
        <v>44124</v>
      </c>
      <c r="B24" s="24" t="s">
        <v>68</v>
      </c>
      <c r="C24" s="26">
        <v>1</v>
      </c>
      <c r="D24" s="25"/>
      <c r="E24" s="38"/>
      <c r="F24" s="41"/>
      <c r="G24" s="38"/>
      <c r="H24" s="38"/>
      <c r="I24" s="38"/>
      <c r="J24" s="38"/>
      <c r="K24" s="38"/>
      <c r="L24" s="38"/>
      <c r="M24" s="38"/>
      <c r="N24" s="42">
        <v>2</v>
      </c>
      <c r="O24" s="38"/>
      <c r="P24" s="38"/>
      <c r="Q24" s="38"/>
      <c r="R24" s="38"/>
      <c r="S24" s="53">
        <f t="shared" si="0"/>
        <v>2</v>
      </c>
      <c r="T24" s="30"/>
      <c r="U24" s="58"/>
      <c r="V24" s="58"/>
      <c r="W24" s="58"/>
      <c r="X24" s="58"/>
      <c r="Y24" s="58"/>
      <c r="Z24" s="58"/>
    </row>
    <row r="25" spans="1:26" ht="15.75" customHeight="1">
      <c r="A25" s="48">
        <v>44125</v>
      </c>
      <c r="B25" s="24" t="s">
        <v>69</v>
      </c>
      <c r="C25" s="26">
        <v>1</v>
      </c>
      <c r="D25" s="25"/>
      <c r="E25" s="38"/>
      <c r="F25" s="38"/>
      <c r="G25" s="38"/>
      <c r="H25" s="38"/>
      <c r="I25" s="38"/>
      <c r="J25" s="38"/>
      <c r="K25" s="38"/>
      <c r="L25" s="38"/>
      <c r="M25" s="38"/>
      <c r="N25" s="42">
        <v>5</v>
      </c>
      <c r="O25" s="38"/>
      <c r="P25" s="38"/>
      <c r="Q25" s="41"/>
      <c r="R25" s="38"/>
      <c r="S25" s="53">
        <f t="shared" si="0"/>
        <v>5</v>
      </c>
      <c r="T25" s="30"/>
      <c r="U25" s="58"/>
      <c r="V25" s="58"/>
      <c r="W25" s="58"/>
      <c r="X25" s="58"/>
      <c r="Y25" s="58"/>
      <c r="Z25" s="58"/>
    </row>
    <row r="26" spans="1:26" ht="15.75" customHeight="1">
      <c r="A26" s="48">
        <v>44126</v>
      </c>
      <c r="B26" s="33"/>
      <c r="C26" s="31"/>
      <c r="D26" s="25"/>
      <c r="E26" s="38"/>
      <c r="F26" s="41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53">
        <f t="shared" si="0"/>
        <v>0</v>
      </c>
      <c r="T26" s="27"/>
      <c r="U26" s="58"/>
      <c r="V26" s="58"/>
      <c r="W26" s="58"/>
      <c r="X26" s="58"/>
      <c r="Y26" s="58"/>
      <c r="Z26" s="58"/>
    </row>
    <row r="27" spans="1:26" ht="15.75" customHeight="1">
      <c r="A27" s="48">
        <v>44127</v>
      </c>
      <c r="B27" s="33" t="s">
        <v>70</v>
      </c>
      <c r="C27" s="31">
        <v>1</v>
      </c>
      <c r="D27" s="25"/>
      <c r="E27" s="38"/>
      <c r="F27" s="38"/>
      <c r="G27" s="38"/>
      <c r="H27" s="38"/>
      <c r="I27" s="38"/>
      <c r="J27" s="38"/>
      <c r="K27" s="38"/>
      <c r="L27" s="41">
        <v>5</v>
      </c>
      <c r="M27" s="38"/>
      <c r="N27" s="38"/>
      <c r="O27" s="38"/>
      <c r="P27" s="38"/>
      <c r="Q27" s="38"/>
      <c r="R27" s="38"/>
      <c r="S27" s="53">
        <f t="shared" si="0"/>
        <v>5</v>
      </c>
      <c r="T27" s="27"/>
    </row>
    <row r="28" spans="1:26" ht="15.75" customHeight="1">
      <c r="A28" s="48">
        <v>44128</v>
      </c>
      <c r="B28" s="34" t="s">
        <v>71</v>
      </c>
      <c r="C28" s="29"/>
      <c r="D28" s="2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53">
        <f t="shared" si="0"/>
        <v>0</v>
      </c>
      <c r="T28" s="27"/>
    </row>
    <row r="29" spans="1:26" ht="15.75" customHeight="1">
      <c r="A29" s="48">
        <v>44129</v>
      </c>
      <c r="B29" s="35" t="s">
        <v>71</v>
      </c>
      <c r="C29" s="31"/>
      <c r="D29" s="25"/>
      <c r="E29" s="38"/>
      <c r="F29" s="41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53">
        <f t="shared" si="0"/>
        <v>0</v>
      </c>
      <c r="T29" s="27"/>
    </row>
    <row r="30" spans="1:26" ht="15.75" customHeight="1">
      <c r="A30" s="48">
        <v>44130</v>
      </c>
      <c r="B30" s="35" t="s">
        <v>71</v>
      </c>
      <c r="C30" s="31"/>
      <c r="D30" s="25"/>
      <c r="E30" s="38"/>
      <c r="F30" s="41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53">
        <f t="shared" si="0"/>
        <v>0</v>
      </c>
      <c r="T30" s="27"/>
    </row>
    <row r="31" spans="1:26" ht="15.75" customHeight="1">
      <c r="A31" s="48">
        <v>44131</v>
      </c>
      <c r="B31" s="35" t="s">
        <v>71</v>
      </c>
      <c r="C31" s="31"/>
      <c r="D31" s="25"/>
      <c r="E31" s="38"/>
      <c r="F31" s="38"/>
      <c r="G31" s="38"/>
      <c r="H31" s="41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53">
        <f t="shared" si="0"/>
        <v>0</v>
      </c>
      <c r="T31" s="27"/>
    </row>
    <row r="32" spans="1:26" ht="15.75" customHeight="1">
      <c r="A32" s="48">
        <v>44132</v>
      </c>
      <c r="B32" s="35" t="s">
        <v>71</v>
      </c>
      <c r="C32" s="29"/>
      <c r="D32" s="2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53">
        <f t="shared" si="0"/>
        <v>0</v>
      </c>
      <c r="T32" s="27"/>
    </row>
    <row r="33" spans="1:20" ht="15.75" customHeight="1">
      <c r="A33" s="48">
        <v>44133</v>
      </c>
      <c r="B33" s="33" t="s">
        <v>72</v>
      </c>
      <c r="C33" s="31">
        <v>1</v>
      </c>
      <c r="D33" s="25"/>
      <c r="E33" s="38"/>
      <c r="F33" s="41"/>
      <c r="G33" s="38"/>
      <c r="H33" s="38"/>
      <c r="I33" s="38"/>
      <c r="J33" s="38"/>
      <c r="K33" s="38"/>
      <c r="L33" s="41">
        <v>1</v>
      </c>
      <c r="M33" s="38"/>
      <c r="N33" s="38"/>
      <c r="O33" s="38"/>
      <c r="P33" s="38"/>
      <c r="Q33" s="38"/>
      <c r="R33" s="38"/>
      <c r="S33" s="53">
        <f t="shared" si="0"/>
        <v>1</v>
      </c>
      <c r="T33" s="27"/>
    </row>
    <row r="34" spans="1:20" ht="15.75" customHeight="1">
      <c r="A34" s="48">
        <v>44134</v>
      </c>
      <c r="B34" s="33" t="s">
        <v>73</v>
      </c>
      <c r="C34" s="31">
        <v>1</v>
      </c>
      <c r="D34" s="25"/>
      <c r="E34" s="38"/>
      <c r="F34" s="41">
        <v>2</v>
      </c>
      <c r="G34" s="38"/>
      <c r="H34" s="41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53">
        <f t="shared" si="0"/>
        <v>2</v>
      </c>
      <c r="T34" s="27"/>
    </row>
    <row r="35" spans="1:20" ht="15.75" customHeight="1">
      <c r="A35" s="48">
        <v>44134</v>
      </c>
      <c r="B35" s="33" t="s">
        <v>74</v>
      </c>
      <c r="C35" s="31">
        <v>1</v>
      </c>
      <c r="D35" s="25"/>
      <c r="E35" s="38"/>
      <c r="F35" s="41">
        <v>2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53">
        <f t="shared" si="0"/>
        <v>2</v>
      </c>
      <c r="T35" s="27"/>
    </row>
    <row r="36" spans="1:20" ht="15.75" customHeight="1">
      <c r="A36" s="48">
        <v>44135</v>
      </c>
      <c r="B36" s="33" t="s">
        <v>75</v>
      </c>
      <c r="C36" s="31">
        <v>1</v>
      </c>
      <c r="D36" s="25"/>
      <c r="E36" s="38"/>
      <c r="F36" s="41">
        <v>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3">
        <f t="shared" si="0"/>
        <v>1</v>
      </c>
      <c r="T36" s="27"/>
    </row>
    <row r="37" spans="1:20" ht="15.75" customHeight="1">
      <c r="A37" s="48">
        <v>44136</v>
      </c>
      <c r="B37" s="33" t="s">
        <v>76</v>
      </c>
      <c r="C37" s="31">
        <v>1</v>
      </c>
      <c r="D37" s="25"/>
      <c r="E37" s="38"/>
      <c r="F37" s="41">
        <v>5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53">
        <f t="shared" si="0"/>
        <v>5</v>
      </c>
      <c r="T37" s="27"/>
    </row>
    <row r="38" spans="1:20" ht="15.75" customHeight="1">
      <c r="A38" s="48">
        <v>44137</v>
      </c>
      <c r="B38" s="33" t="s">
        <v>77</v>
      </c>
      <c r="C38" s="31">
        <v>1</v>
      </c>
      <c r="D38" s="25"/>
      <c r="E38" s="38"/>
      <c r="F38" s="41">
        <v>3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3">
        <f t="shared" si="0"/>
        <v>3</v>
      </c>
      <c r="T38" s="27"/>
    </row>
    <row r="39" spans="1:20" ht="15.75" customHeight="1">
      <c r="A39" s="48">
        <v>44138</v>
      </c>
      <c r="B39" s="33" t="s">
        <v>78</v>
      </c>
      <c r="C39" s="31">
        <v>1</v>
      </c>
      <c r="D39" s="25"/>
      <c r="E39" s="38"/>
      <c r="F39" s="41">
        <v>2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53">
        <f t="shared" si="0"/>
        <v>2</v>
      </c>
      <c r="T39" s="27"/>
    </row>
    <row r="40" spans="1:20" ht="15.75" customHeight="1">
      <c r="A40" s="48">
        <v>44138</v>
      </c>
      <c r="B40" s="33" t="s">
        <v>79</v>
      </c>
      <c r="C40" s="31">
        <v>1</v>
      </c>
      <c r="D40" s="25"/>
      <c r="E40" s="38"/>
      <c r="F40" s="41">
        <v>1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3">
        <f t="shared" si="0"/>
        <v>1</v>
      </c>
      <c r="T40" s="27"/>
    </row>
    <row r="41" spans="1:20" ht="15.75" customHeight="1">
      <c r="A41" s="48">
        <v>44139</v>
      </c>
      <c r="B41" s="32"/>
      <c r="C41" s="29"/>
      <c r="D41" s="25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53">
        <f t="shared" si="0"/>
        <v>0</v>
      </c>
      <c r="T41" s="27"/>
    </row>
    <row r="42" spans="1:20" ht="15.75" customHeight="1">
      <c r="A42" s="48">
        <v>44140</v>
      </c>
      <c r="B42" s="16" t="s">
        <v>80</v>
      </c>
      <c r="C42" s="31">
        <v>1</v>
      </c>
      <c r="D42" s="25"/>
      <c r="E42" s="38"/>
      <c r="F42" s="41">
        <v>4</v>
      </c>
      <c r="G42" s="38"/>
      <c r="H42" s="38"/>
      <c r="I42" s="38"/>
      <c r="J42" s="38"/>
      <c r="K42" s="38"/>
      <c r="L42" s="38"/>
      <c r="M42" s="38"/>
      <c r="N42" s="41"/>
      <c r="O42" s="38"/>
      <c r="P42" s="38"/>
      <c r="Q42" s="38"/>
      <c r="R42" s="38"/>
      <c r="S42" s="53">
        <f t="shared" si="0"/>
        <v>4</v>
      </c>
      <c r="T42" s="27"/>
    </row>
    <row r="43" spans="1:20" ht="15.75" customHeight="1">
      <c r="A43" s="48">
        <v>44141</v>
      </c>
      <c r="B43" s="33" t="s">
        <v>81</v>
      </c>
      <c r="C43" s="26">
        <v>1</v>
      </c>
      <c r="D43" s="25"/>
      <c r="E43" s="38"/>
      <c r="F43" s="59">
        <v>3</v>
      </c>
      <c r="G43" s="38"/>
      <c r="H43" s="38"/>
      <c r="I43" s="38"/>
      <c r="J43" s="38"/>
      <c r="K43" s="38"/>
      <c r="L43" s="38"/>
      <c r="M43" s="38"/>
      <c r="N43" s="41"/>
      <c r="O43" s="38"/>
      <c r="P43" s="38"/>
      <c r="Q43" s="38"/>
      <c r="R43" s="38"/>
      <c r="S43" s="53">
        <f t="shared" si="0"/>
        <v>3</v>
      </c>
      <c r="T43" s="27"/>
    </row>
    <row r="44" spans="1:20" ht="15.75" customHeight="1">
      <c r="A44" s="48">
        <v>44141</v>
      </c>
      <c r="B44" s="24" t="s">
        <v>82</v>
      </c>
      <c r="C44" s="26">
        <v>1</v>
      </c>
      <c r="D44" s="25"/>
      <c r="E44" s="38"/>
      <c r="F44" s="60"/>
      <c r="G44" s="38"/>
      <c r="H44" s="38"/>
      <c r="I44" s="38"/>
      <c r="J44" s="38"/>
      <c r="K44" s="38"/>
      <c r="L44" s="41">
        <v>2</v>
      </c>
      <c r="M44" s="38"/>
      <c r="N44" s="38"/>
      <c r="O44" s="38"/>
      <c r="P44" s="38"/>
      <c r="Q44" s="38"/>
      <c r="R44" s="38"/>
      <c r="S44" s="53">
        <f t="shared" si="0"/>
        <v>2</v>
      </c>
      <c r="T44" s="27"/>
    </row>
    <row r="45" spans="1:20" ht="15.75" customHeight="1">
      <c r="A45" s="48">
        <v>44142</v>
      </c>
      <c r="B45" s="24" t="s">
        <v>83</v>
      </c>
      <c r="C45" s="26">
        <v>1</v>
      </c>
      <c r="D45" s="25"/>
      <c r="E45" s="38"/>
      <c r="F45" s="42"/>
      <c r="G45" s="38"/>
      <c r="H45" s="38"/>
      <c r="I45" s="38"/>
      <c r="J45" s="38"/>
      <c r="K45" s="38"/>
      <c r="L45" s="41">
        <v>2</v>
      </c>
      <c r="M45" s="38"/>
      <c r="N45" s="38"/>
      <c r="O45" s="38"/>
      <c r="P45" s="38"/>
      <c r="Q45" s="38"/>
      <c r="R45" s="38"/>
      <c r="S45" s="53">
        <f t="shared" si="0"/>
        <v>2</v>
      </c>
      <c r="T45" s="27"/>
    </row>
    <row r="46" spans="1:20" ht="15.75" customHeight="1">
      <c r="A46" s="48">
        <v>44142</v>
      </c>
      <c r="B46" s="24" t="s">
        <v>84</v>
      </c>
      <c r="C46" s="26">
        <v>1</v>
      </c>
      <c r="D46" s="25"/>
      <c r="E46" s="38"/>
      <c r="F46" s="42">
        <v>1</v>
      </c>
      <c r="G46" s="38"/>
      <c r="H46" s="38"/>
      <c r="I46" s="38"/>
      <c r="J46" s="38"/>
      <c r="K46" s="41"/>
      <c r="L46" s="38"/>
      <c r="M46" s="38"/>
      <c r="N46" s="38"/>
      <c r="O46" s="38"/>
      <c r="P46" s="38"/>
      <c r="Q46" s="38"/>
      <c r="R46" s="38"/>
      <c r="S46" s="53">
        <f t="shared" si="0"/>
        <v>1</v>
      </c>
      <c r="T46" s="27"/>
    </row>
    <row r="47" spans="1:20" ht="15.75" customHeight="1">
      <c r="A47" s="48">
        <v>44143</v>
      </c>
      <c r="B47" s="24" t="s">
        <v>85</v>
      </c>
      <c r="C47" s="26">
        <v>1</v>
      </c>
      <c r="D47" s="25"/>
      <c r="E47" s="38"/>
      <c r="F47" s="42">
        <v>2</v>
      </c>
      <c r="G47" s="38"/>
      <c r="H47" s="38"/>
      <c r="I47" s="38"/>
      <c r="J47" s="38"/>
      <c r="K47" s="41"/>
      <c r="L47" s="38"/>
      <c r="M47" s="38"/>
      <c r="N47" s="38"/>
      <c r="O47" s="38"/>
      <c r="P47" s="38"/>
      <c r="Q47" s="38"/>
      <c r="R47" s="38"/>
      <c r="S47" s="53">
        <f t="shared" si="0"/>
        <v>2</v>
      </c>
      <c r="T47" s="27"/>
    </row>
    <row r="48" spans="1:20" ht="15.75" customHeight="1">
      <c r="A48" s="48">
        <v>44144</v>
      </c>
      <c r="B48" s="24"/>
      <c r="C48" s="26"/>
      <c r="D48" s="25"/>
      <c r="E48" s="38"/>
      <c r="F48" s="41"/>
      <c r="G48" s="38"/>
      <c r="H48" s="38"/>
      <c r="I48" s="38"/>
      <c r="J48" s="38"/>
      <c r="K48" s="38"/>
      <c r="L48" s="38"/>
      <c r="M48" s="38"/>
      <c r="N48" s="42"/>
      <c r="O48" s="38"/>
      <c r="P48" s="38"/>
      <c r="Q48" s="38"/>
      <c r="R48" s="38"/>
      <c r="S48" s="53">
        <f t="shared" si="0"/>
        <v>0</v>
      </c>
      <c r="T48" s="27"/>
    </row>
    <row r="49" spans="1:20" ht="15.75" customHeight="1">
      <c r="A49" s="48">
        <v>44145</v>
      </c>
      <c r="B49" s="24" t="s">
        <v>86</v>
      </c>
      <c r="C49" s="26">
        <v>1</v>
      </c>
      <c r="D49" s="25"/>
      <c r="E49" s="38"/>
      <c r="F49" s="41">
        <v>2</v>
      </c>
      <c r="G49" s="38"/>
      <c r="H49" s="38"/>
      <c r="I49" s="38"/>
      <c r="J49" s="38"/>
      <c r="K49" s="38"/>
      <c r="L49" s="42"/>
      <c r="M49" s="38"/>
      <c r="N49" s="41"/>
      <c r="O49" s="38"/>
      <c r="P49" s="38"/>
      <c r="Q49" s="38"/>
      <c r="R49" s="38"/>
      <c r="S49" s="53">
        <f t="shared" si="0"/>
        <v>2</v>
      </c>
      <c r="T49" s="27"/>
    </row>
    <row r="50" spans="1:20" ht="15.75" customHeight="1">
      <c r="A50" s="48">
        <v>44146</v>
      </c>
      <c r="B50" s="24" t="s">
        <v>87</v>
      </c>
      <c r="C50" s="26">
        <v>1</v>
      </c>
      <c r="D50" s="25"/>
      <c r="E50" s="38"/>
      <c r="F50" s="42"/>
      <c r="G50" s="38"/>
      <c r="H50" s="38"/>
      <c r="I50" s="38"/>
      <c r="J50" s="38"/>
      <c r="K50" s="38"/>
      <c r="L50" s="41">
        <v>7</v>
      </c>
      <c r="M50" s="38"/>
      <c r="N50" s="41"/>
      <c r="O50" s="38"/>
      <c r="P50" s="38"/>
      <c r="Q50" s="38"/>
      <c r="R50" s="38"/>
      <c r="S50" s="53">
        <f t="shared" si="0"/>
        <v>7</v>
      </c>
      <c r="T50" s="27"/>
    </row>
    <row r="51" spans="1:20" ht="15.75" customHeight="1">
      <c r="A51" s="48">
        <v>44146</v>
      </c>
      <c r="B51" s="24" t="s">
        <v>88</v>
      </c>
      <c r="C51" s="26">
        <v>1</v>
      </c>
      <c r="D51" s="25"/>
      <c r="E51" s="38"/>
      <c r="F51" s="42">
        <v>5</v>
      </c>
      <c r="G51" s="38"/>
      <c r="H51" s="38"/>
      <c r="I51" s="38"/>
      <c r="J51" s="38"/>
      <c r="K51" s="38"/>
      <c r="L51" s="38"/>
      <c r="M51" s="38"/>
      <c r="N51" s="41"/>
      <c r="O51" s="38"/>
      <c r="P51" s="38"/>
      <c r="Q51" s="38"/>
      <c r="R51" s="38"/>
      <c r="S51" s="53">
        <f t="shared" si="0"/>
        <v>5</v>
      </c>
      <c r="T51" s="27"/>
    </row>
    <row r="52" spans="1:20" ht="15.75" customHeight="1">
      <c r="A52" s="48">
        <v>44147</v>
      </c>
      <c r="B52" s="24"/>
      <c r="C52" s="26"/>
      <c r="D52" s="25"/>
      <c r="E52" s="38"/>
      <c r="F52" s="42"/>
      <c r="G52" s="38"/>
      <c r="H52" s="38"/>
      <c r="I52" s="38"/>
      <c r="J52" s="38"/>
      <c r="K52" s="38"/>
      <c r="L52" s="38"/>
      <c r="M52" s="38"/>
      <c r="N52" s="41"/>
      <c r="O52" s="38"/>
      <c r="P52" s="38"/>
      <c r="Q52" s="38"/>
      <c r="R52" s="38"/>
      <c r="S52" s="53">
        <f t="shared" si="0"/>
        <v>0</v>
      </c>
      <c r="T52" s="27"/>
    </row>
    <row r="53" spans="1:20" ht="15.75" customHeight="1">
      <c r="A53" s="48">
        <v>44148</v>
      </c>
      <c r="B53" s="24" t="s">
        <v>89</v>
      </c>
      <c r="C53" s="26">
        <v>1</v>
      </c>
      <c r="D53" s="25"/>
      <c r="E53" s="38"/>
      <c r="F53" s="42">
        <v>2</v>
      </c>
      <c r="G53" s="38"/>
      <c r="H53" s="38"/>
      <c r="I53" s="38"/>
      <c r="J53" s="38"/>
      <c r="K53" s="38"/>
      <c r="L53" s="38"/>
      <c r="M53" s="38"/>
      <c r="N53" s="41"/>
      <c r="O53" s="38"/>
      <c r="P53" s="38"/>
      <c r="Q53" s="38"/>
      <c r="R53" s="38"/>
      <c r="S53" s="53">
        <f t="shared" si="0"/>
        <v>2</v>
      </c>
      <c r="T53" s="27"/>
    </row>
    <row r="54" spans="1:20" ht="15.75" customHeight="1">
      <c r="A54" s="48">
        <v>44149</v>
      </c>
      <c r="B54" s="24"/>
      <c r="C54" s="26"/>
      <c r="D54" s="25"/>
      <c r="E54" s="38"/>
      <c r="F54" s="38"/>
      <c r="G54" s="38"/>
      <c r="H54" s="38"/>
      <c r="I54" s="38"/>
      <c r="J54" s="38"/>
      <c r="K54" s="41"/>
      <c r="L54" s="38"/>
      <c r="M54" s="38"/>
      <c r="N54" s="42"/>
      <c r="O54" s="38"/>
      <c r="P54" s="38"/>
      <c r="Q54" s="38"/>
      <c r="R54" s="38"/>
      <c r="S54" s="53">
        <f t="shared" si="0"/>
        <v>0</v>
      </c>
      <c r="T54" s="61"/>
    </row>
    <row r="55" spans="1:20" ht="15.75" customHeight="1">
      <c r="A55" s="48">
        <v>44150</v>
      </c>
      <c r="B55" s="24" t="s">
        <v>90</v>
      </c>
      <c r="C55" s="26">
        <v>1</v>
      </c>
      <c r="D55" s="25"/>
      <c r="E55" s="38"/>
      <c r="F55" s="41">
        <v>3</v>
      </c>
      <c r="G55" s="38"/>
      <c r="H55" s="38"/>
      <c r="I55" s="38"/>
      <c r="J55" s="38"/>
      <c r="K55" s="38"/>
      <c r="L55" s="38"/>
      <c r="M55" s="38"/>
      <c r="N55" s="42"/>
      <c r="O55" s="38"/>
      <c r="P55" s="38"/>
      <c r="Q55" s="38"/>
      <c r="R55" s="38"/>
      <c r="S55" s="53">
        <f t="shared" si="0"/>
        <v>3</v>
      </c>
      <c r="T55" s="27"/>
    </row>
    <row r="56" spans="1:20" ht="15.75" customHeight="1">
      <c r="A56" s="48">
        <v>44151</v>
      </c>
      <c r="B56" s="62" t="s">
        <v>91</v>
      </c>
      <c r="C56" s="26"/>
      <c r="D56" s="29"/>
      <c r="E56" s="38"/>
      <c r="F56" s="42"/>
      <c r="G56" s="38"/>
      <c r="H56" s="38"/>
      <c r="I56" s="38"/>
      <c r="J56" s="38"/>
      <c r="K56" s="38"/>
      <c r="L56" s="41"/>
      <c r="M56" s="38"/>
      <c r="N56" s="38"/>
      <c r="O56" s="38"/>
      <c r="P56" s="38"/>
      <c r="Q56" s="38"/>
      <c r="R56" s="38"/>
      <c r="S56" s="53">
        <f t="shared" si="0"/>
        <v>0</v>
      </c>
      <c r="T56" s="27"/>
    </row>
    <row r="57" spans="1:20" ht="15.75" customHeight="1">
      <c r="A57" s="48">
        <v>44152</v>
      </c>
      <c r="B57" s="62" t="s">
        <v>91</v>
      </c>
      <c r="C57" s="26"/>
      <c r="D57" s="29"/>
      <c r="E57" s="38"/>
      <c r="F57" s="38"/>
      <c r="G57" s="38"/>
      <c r="H57" s="38"/>
      <c r="I57" s="38"/>
      <c r="J57" s="38"/>
      <c r="K57" s="42"/>
      <c r="L57" s="38"/>
      <c r="M57" s="38"/>
      <c r="N57" s="41"/>
      <c r="O57" s="38"/>
      <c r="P57" s="38"/>
      <c r="Q57" s="38"/>
      <c r="R57" s="38"/>
      <c r="S57" s="53">
        <f t="shared" si="0"/>
        <v>0</v>
      </c>
      <c r="T57" s="27"/>
    </row>
    <row r="58" spans="1:20" ht="15.75" customHeight="1">
      <c r="A58" s="48">
        <v>44153</v>
      </c>
      <c r="B58" s="24" t="s">
        <v>92</v>
      </c>
      <c r="C58" s="26">
        <v>1</v>
      </c>
      <c r="D58" s="29"/>
      <c r="E58" s="38"/>
      <c r="F58" s="41">
        <v>3</v>
      </c>
      <c r="G58" s="38"/>
      <c r="H58" s="38"/>
      <c r="I58" s="38"/>
      <c r="J58" s="38"/>
      <c r="K58" s="42"/>
      <c r="L58" s="38"/>
      <c r="M58" s="38"/>
      <c r="N58" s="38"/>
      <c r="O58" s="38"/>
      <c r="P58" s="38"/>
      <c r="Q58" s="38"/>
      <c r="R58" s="38"/>
      <c r="S58" s="53">
        <f t="shared" si="0"/>
        <v>3</v>
      </c>
      <c r="T58" s="27"/>
    </row>
    <row r="59" spans="1:20" ht="15.75" customHeight="1">
      <c r="A59" s="48">
        <v>44153</v>
      </c>
      <c r="B59" s="24" t="s">
        <v>93</v>
      </c>
      <c r="C59" s="26">
        <v>1</v>
      </c>
      <c r="D59" s="25"/>
      <c r="E59" s="38"/>
      <c r="F59" s="42"/>
      <c r="G59" s="38"/>
      <c r="H59" s="38"/>
      <c r="I59" s="38"/>
      <c r="J59" s="38"/>
      <c r="K59" s="38"/>
      <c r="L59" s="38"/>
      <c r="M59" s="38"/>
      <c r="N59" s="41">
        <v>5</v>
      </c>
      <c r="O59" s="38"/>
      <c r="P59" s="38"/>
      <c r="Q59" s="38"/>
      <c r="R59" s="38"/>
      <c r="S59" s="53">
        <f t="shared" si="0"/>
        <v>5</v>
      </c>
      <c r="T59" s="27"/>
    </row>
    <row r="60" spans="1:20" ht="15.75" customHeight="1">
      <c r="A60" s="48">
        <v>44154</v>
      </c>
      <c r="B60" s="24"/>
      <c r="C60" s="26"/>
      <c r="D60" s="25"/>
      <c r="E60" s="38"/>
      <c r="F60" s="42"/>
      <c r="G60" s="38"/>
      <c r="H60" s="38"/>
      <c r="I60" s="38"/>
      <c r="J60" s="38"/>
      <c r="K60" s="38"/>
      <c r="L60" s="38"/>
      <c r="M60" s="38"/>
      <c r="N60" s="41"/>
      <c r="O60" s="38"/>
      <c r="P60" s="38"/>
      <c r="Q60" s="38"/>
      <c r="R60" s="38"/>
      <c r="S60" s="53">
        <f t="shared" si="0"/>
        <v>0</v>
      </c>
      <c r="T60" s="27"/>
    </row>
    <row r="61" spans="1:20" ht="15.75" customHeight="1">
      <c r="A61" s="48">
        <v>44155</v>
      </c>
      <c r="B61" s="24" t="s">
        <v>94</v>
      </c>
      <c r="C61" s="26">
        <v>1</v>
      </c>
      <c r="D61" s="25"/>
      <c r="E61" s="38"/>
      <c r="F61" s="41">
        <v>2</v>
      </c>
      <c r="G61" s="38"/>
      <c r="H61" s="38"/>
      <c r="I61" s="38"/>
      <c r="J61" s="42"/>
      <c r="K61" s="41"/>
      <c r="L61" s="38"/>
      <c r="M61" s="38"/>
      <c r="N61" s="38"/>
      <c r="O61" s="38"/>
      <c r="P61" s="38"/>
      <c r="Q61" s="38"/>
      <c r="R61" s="38"/>
      <c r="S61" s="53">
        <f t="shared" si="0"/>
        <v>2</v>
      </c>
      <c r="T61" s="27"/>
    </row>
    <row r="62" spans="1:20" ht="15.75" customHeight="1">
      <c r="A62" s="48">
        <v>44156</v>
      </c>
      <c r="B62" s="24" t="s">
        <v>95</v>
      </c>
      <c r="C62" s="26">
        <v>1</v>
      </c>
      <c r="D62" s="29"/>
      <c r="E62" s="42"/>
      <c r="F62" s="38"/>
      <c r="G62" s="38"/>
      <c r="H62" s="38"/>
      <c r="I62" s="38"/>
      <c r="J62" s="38"/>
      <c r="K62" s="38"/>
      <c r="L62" s="41">
        <v>6</v>
      </c>
      <c r="M62" s="38"/>
      <c r="N62" s="38"/>
      <c r="O62" s="38"/>
      <c r="P62" s="38"/>
      <c r="Q62" s="38"/>
      <c r="R62" s="38"/>
      <c r="S62" s="53">
        <f t="shared" si="0"/>
        <v>6</v>
      </c>
      <c r="T62" s="27"/>
    </row>
    <row r="63" spans="1:20" ht="15.75" customHeight="1">
      <c r="A63" s="48">
        <v>44157</v>
      </c>
      <c r="B63" s="24" t="s">
        <v>96</v>
      </c>
      <c r="C63" s="26">
        <v>1</v>
      </c>
      <c r="D63" s="29"/>
      <c r="E63" s="42"/>
      <c r="F63" s="41">
        <v>2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53">
        <f t="shared" si="0"/>
        <v>2</v>
      </c>
      <c r="T63" s="27"/>
    </row>
    <row r="64" spans="1:20" ht="15.75" customHeight="1">
      <c r="A64" s="48">
        <v>44157</v>
      </c>
      <c r="B64" s="24" t="s">
        <v>97</v>
      </c>
      <c r="C64" s="26">
        <v>1</v>
      </c>
      <c r="D64" s="29"/>
      <c r="E64" s="38"/>
      <c r="F64" s="38"/>
      <c r="G64" s="38"/>
      <c r="H64" s="38"/>
      <c r="I64" s="38"/>
      <c r="J64" s="38"/>
      <c r="K64" s="38"/>
      <c r="L64" s="42"/>
      <c r="M64" s="38"/>
      <c r="N64" s="41">
        <v>1</v>
      </c>
      <c r="O64" s="38"/>
      <c r="P64" s="38"/>
      <c r="Q64" s="38"/>
      <c r="R64" s="38"/>
      <c r="S64" s="53">
        <f t="shared" si="0"/>
        <v>1</v>
      </c>
      <c r="T64" s="27"/>
    </row>
    <row r="65" spans="1:20" ht="15.75" customHeight="1">
      <c r="A65" s="48">
        <v>44158</v>
      </c>
      <c r="B65" s="24" t="s">
        <v>98</v>
      </c>
      <c r="C65" s="26">
        <v>1</v>
      </c>
      <c r="D65" s="29"/>
      <c r="E65" s="38"/>
      <c r="F65" s="41">
        <v>3</v>
      </c>
      <c r="G65" s="38"/>
      <c r="H65" s="38"/>
      <c r="I65" s="38"/>
      <c r="J65" s="38"/>
      <c r="K65" s="38"/>
      <c r="L65" s="42"/>
      <c r="M65" s="38"/>
      <c r="N65" s="38"/>
      <c r="O65" s="38"/>
      <c r="P65" s="38"/>
      <c r="Q65" s="38"/>
      <c r="R65" s="38"/>
      <c r="S65" s="53">
        <f t="shared" si="0"/>
        <v>3</v>
      </c>
      <c r="T65" s="27"/>
    </row>
    <row r="66" spans="1:20" ht="15.75" customHeight="1">
      <c r="A66" s="48">
        <v>44159</v>
      </c>
      <c r="B66" s="33" t="s">
        <v>99</v>
      </c>
      <c r="C66" s="31">
        <v>1</v>
      </c>
      <c r="D66" s="29"/>
      <c r="E66" s="38"/>
      <c r="F66" s="41"/>
      <c r="G66" s="38"/>
      <c r="H66" s="38"/>
      <c r="I66" s="38"/>
      <c r="J66" s="38"/>
      <c r="K66" s="38"/>
      <c r="L66" s="41">
        <v>4</v>
      </c>
      <c r="M66" s="38"/>
      <c r="N66" s="38"/>
      <c r="O66" s="38"/>
      <c r="P66" s="38"/>
      <c r="Q66" s="38"/>
      <c r="R66" s="38"/>
      <c r="S66" s="53">
        <f t="shared" si="0"/>
        <v>4</v>
      </c>
      <c r="T66" s="27"/>
    </row>
    <row r="67" spans="1:20" ht="15.75" customHeight="1">
      <c r="A67" s="48">
        <v>44160</v>
      </c>
      <c r="B67" s="37"/>
      <c r="C67" s="26"/>
      <c r="D67" s="29"/>
      <c r="E67" s="38"/>
      <c r="F67" s="38"/>
      <c r="G67" s="38"/>
      <c r="H67" s="38"/>
      <c r="I67" s="38"/>
      <c r="J67" s="38"/>
      <c r="K67" s="38"/>
      <c r="L67" s="42"/>
      <c r="M67" s="38"/>
      <c r="N67" s="41"/>
      <c r="O67" s="38"/>
      <c r="P67" s="38"/>
      <c r="Q67" s="38"/>
      <c r="R67" s="38"/>
      <c r="S67" s="53">
        <f t="shared" si="0"/>
        <v>0</v>
      </c>
      <c r="T67" s="27"/>
    </row>
    <row r="68" spans="1:20" ht="15.75" customHeight="1">
      <c r="A68" s="48">
        <v>44161</v>
      </c>
      <c r="B68" s="24" t="s">
        <v>100</v>
      </c>
      <c r="C68" s="26">
        <v>1</v>
      </c>
      <c r="D68" s="25"/>
      <c r="E68" s="38"/>
      <c r="F68" s="38"/>
      <c r="G68" s="38"/>
      <c r="H68" s="38"/>
      <c r="I68" s="38"/>
      <c r="J68" s="38"/>
      <c r="K68" s="38"/>
      <c r="L68" s="42"/>
      <c r="M68" s="38"/>
      <c r="N68" s="38"/>
      <c r="O68" s="38"/>
      <c r="P68" s="38"/>
      <c r="Q68" s="41"/>
      <c r="R68" s="38"/>
      <c r="S68" s="53">
        <f t="shared" si="0"/>
        <v>0</v>
      </c>
      <c r="T68" s="27"/>
    </row>
    <row r="69" spans="1:20" ht="15.75" customHeight="1">
      <c r="A69" s="48">
        <v>44162</v>
      </c>
      <c r="B69" s="24" t="s">
        <v>101</v>
      </c>
      <c r="C69" s="26">
        <v>1</v>
      </c>
      <c r="D69" s="25"/>
      <c r="E69" s="38"/>
      <c r="F69" s="38"/>
      <c r="G69" s="38"/>
      <c r="H69" s="38"/>
      <c r="I69" s="38"/>
      <c r="J69" s="38"/>
      <c r="K69" s="38"/>
      <c r="L69" s="42">
        <v>2</v>
      </c>
      <c r="M69" s="38"/>
      <c r="N69" s="38"/>
      <c r="O69" s="38"/>
      <c r="P69" s="38"/>
      <c r="Q69" s="38"/>
      <c r="R69" s="38"/>
      <c r="S69" s="53">
        <f t="shared" si="0"/>
        <v>2</v>
      </c>
      <c r="T69" s="27"/>
    </row>
    <row r="70" spans="1:20" ht="15.75" customHeight="1">
      <c r="A70" s="48">
        <v>44163</v>
      </c>
      <c r="B70" s="33" t="s">
        <v>102</v>
      </c>
      <c r="C70" s="31">
        <v>1</v>
      </c>
      <c r="D70" s="25"/>
      <c r="E70" s="38"/>
      <c r="F70" s="41">
        <v>3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41"/>
      <c r="R70" s="38"/>
      <c r="S70" s="53">
        <f t="shared" si="0"/>
        <v>3</v>
      </c>
      <c r="T70" s="27"/>
    </row>
    <row r="71" spans="1:20" ht="15.75" customHeight="1">
      <c r="A71" s="48">
        <v>44164</v>
      </c>
      <c r="B71" s="33" t="s">
        <v>103</v>
      </c>
      <c r="C71" s="31">
        <v>1</v>
      </c>
      <c r="D71" s="25"/>
      <c r="E71" s="38"/>
      <c r="F71" s="41">
        <v>1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53">
        <f t="shared" si="0"/>
        <v>1</v>
      </c>
      <c r="T71" s="27"/>
    </row>
    <row r="72" spans="1:20" ht="15.75" customHeight="1">
      <c r="A72" s="48">
        <v>44164</v>
      </c>
      <c r="B72" s="33" t="s">
        <v>104</v>
      </c>
      <c r="C72" s="26">
        <v>1</v>
      </c>
      <c r="D72" s="29"/>
      <c r="E72" s="38"/>
      <c r="F72" s="38"/>
      <c r="G72" s="39"/>
      <c r="H72" s="38"/>
      <c r="I72" s="38"/>
      <c r="J72" s="38"/>
      <c r="K72" s="38"/>
      <c r="L72" s="41">
        <v>2</v>
      </c>
      <c r="M72" s="38"/>
      <c r="N72" s="38"/>
      <c r="O72" s="38"/>
      <c r="P72" s="38"/>
      <c r="Q72" s="38"/>
      <c r="R72" s="38"/>
      <c r="S72" s="53">
        <f t="shared" si="0"/>
        <v>2</v>
      </c>
      <c r="T72" s="27"/>
    </row>
    <row r="73" spans="1:20" ht="15.75" customHeight="1">
      <c r="A73" s="48">
        <v>44165</v>
      </c>
      <c r="B73" s="33" t="s">
        <v>105</v>
      </c>
      <c r="C73" s="26">
        <v>1</v>
      </c>
      <c r="D73" s="29"/>
      <c r="E73" s="38"/>
      <c r="F73" s="38"/>
      <c r="G73" s="39"/>
      <c r="H73" s="38"/>
      <c r="I73" s="38"/>
      <c r="J73" s="38"/>
      <c r="K73" s="38"/>
      <c r="L73" s="41">
        <v>4</v>
      </c>
      <c r="M73" s="38"/>
      <c r="N73" s="38"/>
      <c r="O73" s="38"/>
      <c r="P73" s="38"/>
      <c r="Q73" s="38"/>
      <c r="R73" s="38"/>
      <c r="S73" s="53">
        <f t="shared" si="0"/>
        <v>4</v>
      </c>
      <c r="T73" s="27"/>
    </row>
    <row r="74" spans="1:20" ht="15.75" customHeight="1">
      <c r="A74" s="48">
        <v>44166</v>
      </c>
      <c r="B74" s="33" t="s">
        <v>106</v>
      </c>
      <c r="C74" s="31">
        <v>1</v>
      </c>
      <c r="D74" s="25"/>
      <c r="E74" s="38"/>
      <c r="F74" s="41"/>
      <c r="G74" s="38"/>
      <c r="H74" s="38"/>
      <c r="I74" s="38"/>
      <c r="J74" s="39"/>
      <c r="K74" s="38"/>
      <c r="L74" s="38"/>
      <c r="M74" s="38"/>
      <c r="N74" s="41">
        <v>1</v>
      </c>
      <c r="O74" s="38"/>
      <c r="P74" s="38"/>
      <c r="Q74" s="39"/>
      <c r="R74" s="38"/>
      <c r="S74" s="53">
        <f t="shared" si="0"/>
        <v>1</v>
      </c>
      <c r="T74" s="27"/>
    </row>
    <row r="75" spans="1:20" ht="15.75" customHeight="1">
      <c r="A75" s="48">
        <v>44166</v>
      </c>
      <c r="B75" s="33" t="s">
        <v>107</v>
      </c>
      <c r="C75" s="31">
        <v>1</v>
      </c>
      <c r="D75" s="25"/>
      <c r="E75" s="38"/>
      <c r="F75" s="41">
        <v>1</v>
      </c>
      <c r="G75" s="38"/>
      <c r="H75" s="38"/>
      <c r="I75" s="38"/>
      <c r="J75" s="39"/>
      <c r="K75" s="38"/>
      <c r="L75" s="38"/>
      <c r="M75" s="38"/>
      <c r="N75" s="41"/>
      <c r="O75" s="38"/>
      <c r="P75" s="38"/>
      <c r="Q75" s="39"/>
      <c r="R75" s="38"/>
      <c r="S75" s="53">
        <f t="shared" si="0"/>
        <v>1</v>
      </c>
      <c r="T75" s="27"/>
    </row>
    <row r="76" spans="1:20" ht="15.75" customHeight="1">
      <c r="A76" s="48">
        <v>44167</v>
      </c>
      <c r="B76" s="33" t="s">
        <v>108</v>
      </c>
      <c r="C76" s="31">
        <v>1</v>
      </c>
      <c r="D76" s="29"/>
      <c r="E76" s="38"/>
      <c r="F76" s="41">
        <v>3</v>
      </c>
      <c r="G76" s="38"/>
      <c r="H76" s="38"/>
      <c r="I76" s="38"/>
      <c r="J76" s="39"/>
      <c r="K76" s="38"/>
      <c r="L76" s="38"/>
      <c r="M76" s="38"/>
      <c r="N76" s="38"/>
      <c r="O76" s="38"/>
      <c r="P76" s="38"/>
      <c r="Q76" s="39"/>
      <c r="R76" s="38"/>
      <c r="S76" s="53">
        <f t="shared" si="0"/>
        <v>3</v>
      </c>
      <c r="T76" s="27"/>
    </row>
    <row r="77" spans="1:20" ht="15.75" customHeight="1">
      <c r="A77" s="48">
        <v>44168</v>
      </c>
      <c r="B77" s="33" t="s">
        <v>109</v>
      </c>
      <c r="C77" s="31">
        <v>1</v>
      </c>
      <c r="D77" s="29"/>
      <c r="E77" s="38"/>
      <c r="F77" s="38"/>
      <c r="G77" s="38"/>
      <c r="H77" s="38"/>
      <c r="I77" s="38"/>
      <c r="J77" s="42"/>
      <c r="K77" s="38"/>
      <c r="L77" s="38"/>
      <c r="M77" s="38"/>
      <c r="N77" s="41">
        <v>5</v>
      </c>
      <c r="O77" s="38"/>
      <c r="P77" s="38"/>
      <c r="Q77" s="38"/>
      <c r="R77" s="38"/>
      <c r="S77" s="53">
        <f t="shared" si="0"/>
        <v>5</v>
      </c>
      <c r="T77" s="27"/>
    </row>
    <row r="78" spans="1:20" ht="15.75" customHeight="1">
      <c r="A78" s="48">
        <v>44169</v>
      </c>
      <c r="B78" s="33"/>
      <c r="C78" s="31"/>
      <c r="D78" s="25"/>
      <c r="E78" s="38"/>
      <c r="F78" s="38"/>
      <c r="G78" s="38"/>
      <c r="H78" s="38"/>
      <c r="I78" s="38"/>
      <c r="J78" s="39"/>
      <c r="K78" s="38"/>
      <c r="L78" s="38"/>
      <c r="M78" s="38"/>
      <c r="N78" s="41"/>
      <c r="O78" s="38"/>
      <c r="P78" s="38"/>
      <c r="Q78" s="38"/>
      <c r="R78" s="38"/>
      <c r="S78" s="53">
        <f t="shared" si="0"/>
        <v>0</v>
      </c>
      <c r="T78" s="27"/>
    </row>
    <row r="79" spans="1:20" ht="15.75" customHeight="1">
      <c r="A79" s="48">
        <v>44170</v>
      </c>
      <c r="B79" s="33" t="s">
        <v>110</v>
      </c>
      <c r="C79" s="31">
        <v>1</v>
      </c>
      <c r="D79" s="25"/>
      <c r="E79" s="38"/>
      <c r="F79" s="38"/>
      <c r="G79" s="38"/>
      <c r="H79" s="38"/>
      <c r="I79" s="38"/>
      <c r="J79" s="39"/>
      <c r="K79" s="38"/>
      <c r="L79" s="41"/>
      <c r="M79" s="38"/>
      <c r="N79" s="38"/>
      <c r="O79" s="38"/>
      <c r="P79" s="38"/>
      <c r="Q79" s="38"/>
      <c r="R79" s="41">
        <v>1</v>
      </c>
      <c r="S79" s="53">
        <f t="shared" si="0"/>
        <v>1</v>
      </c>
      <c r="T79" s="27"/>
    </row>
    <row r="80" spans="1:20" ht="15.75" customHeight="1">
      <c r="A80" s="48">
        <v>44171</v>
      </c>
      <c r="B80" s="33" t="s">
        <v>111</v>
      </c>
      <c r="C80" s="31">
        <v>1</v>
      </c>
      <c r="D80" s="25"/>
      <c r="E80" s="38"/>
      <c r="F80" s="41">
        <v>4</v>
      </c>
      <c r="G80" s="38"/>
      <c r="H80" s="38"/>
      <c r="I80" s="38"/>
      <c r="J80" s="39"/>
      <c r="K80" s="38"/>
      <c r="L80" s="38"/>
      <c r="M80" s="38"/>
      <c r="N80" s="41"/>
      <c r="O80" s="38"/>
      <c r="P80" s="38"/>
      <c r="Q80" s="38"/>
      <c r="R80" s="38"/>
      <c r="S80" s="53">
        <f t="shared" si="0"/>
        <v>4</v>
      </c>
      <c r="T80" s="27"/>
    </row>
    <row r="81" spans="1:20" ht="15.75" customHeight="1">
      <c r="A81" s="48">
        <v>44172</v>
      </c>
      <c r="B81" s="33" t="s">
        <v>112</v>
      </c>
      <c r="C81" s="31">
        <v>1</v>
      </c>
      <c r="D81" s="25"/>
      <c r="E81" s="38"/>
      <c r="F81" s="41">
        <v>2</v>
      </c>
      <c r="G81" s="38"/>
      <c r="H81" s="38"/>
      <c r="I81" s="38"/>
      <c r="J81" s="39"/>
      <c r="K81" s="38"/>
      <c r="L81" s="38"/>
      <c r="M81" s="38"/>
      <c r="N81" s="38"/>
      <c r="O81" s="38"/>
      <c r="P81" s="38"/>
      <c r="Q81" s="38"/>
      <c r="R81" s="38"/>
      <c r="S81" s="53">
        <f t="shared" si="0"/>
        <v>2</v>
      </c>
      <c r="T81" s="27"/>
    </row>
    <row r="82" spans="1:20" ht="15.75" customHeight="1">
      <c r="A82" s="48">
        <v>44173</v>
      </c>
      <c r="B82" s="33" t="s">
        <v>113</v>
      </c>
      <c r="C82" s="31">
        <v>1</v>
      </c>
      <c r="D82" s="25"/>
      <c r="E82" s="38"/>
      <c r="F82" s="41">
        <v>2</v>
      </c>
      <c r="G82" s="38"/>
      <c r="H82" s="38"/>
      <c r="I82" s="38"/>
      <c r="J82" s="39"/>
      <c r="K82" s="38"/>
      <c r="L82" s="38"/>
      <c r="M82" s="38"/>
      <c r="N82" s="38"/>
      <c r="O82" s="38"/>
      <c r="P82" s="38"/>
      <c r="Q82" s="38"/>
      <c r="R82" s="38"/>
      <c r="S82" s="53">
        <f t="shared" si="0"/>
        <v>2</v>
      </c>
      <c r="T82" s="27"/>
    </row>
    <row r="83" spans="1:20" ht="15.75" customHeight="1">
      <c r="A83" s="48">
        <v>44173</v>
      </c>
      <c r="B83" s="33" t="s">
        <v>114</v>
      </c>
      <c r="C83" s="31">
        <v>1</v>
      </c>
      <c r="D83" s="25"/>
      <c r="E83" s="38"/>
      <c r="F83" s="41">
        <v>2</v>
      </c>
      <c r="G83" s="38"/>
      <c r="H83" s="38"/>
      <c r="I83" s="38"/>
      <c r="J83" s="39"/>
      <c r="K83" s="38"/>
      <c r="L83" s="38"/>
      <c r="M83" s="38"/>
      <c r="N83" s="41"/>
      <c r="O83" s="38"/>
      <c r="P83" s="38"/>
      <c r="Q83" s="38"/>
      <c r="R83" s="38"/>
      <c r="S83" s="53">
        <f t="shared" si="0"/>
        <v>2</v>
      </c>
      <c r="T83" s="27"/>
    </row>
    <row r="84" spans="1:20" ht="15.75" customHeight="1">
      <c r="A84" s="48">
        <v>44174</v>
      </c>
      <c r="B84" s="33"/>
      <c r="C84" s="31"/>
      <c r="D84" s="25"/>
      <c r="E84" s="38"/>
      <c r="F84" s="38"/>
      <c r="G84" s="38"/>
      <c r="H84" s="38"/>
      <c r="I84" s="38"/>
      <c r="J84" s="39"/>
      <c r="K84" s="38"/>
      <c r="L84" s="38"/>
      <c r="M84" s="38"/>
      <c r="N84" s="41"/>
      <c r="O84" s="38"/>
      <c r="P84" s="38"/>
      <c r="Q84" s="38"/>
      <c r="R84" s="38"/>
      <c r="S84" s="53">
        <f t="shared" si="0"/>
        <v>0</v>
      </c>
      <c r="T84" s="27"/>
    </row>
    <row r="85" spans="1:20" ht="15.75" customHeight="1">
      <c r="A85" s="48">
        <v>44175</v>
      </c>
      <c r="B85" s="33" t="s">
        <v>115</v>
      </c>
      <c r="C85" s="31">
        <v>1</v>
      </c>
      <c r="D85" s="25"/>
      <c r="E85" s="38"/>
      <c r="F85" s="38"/>
      <c r="G85" s="38"/>
      <c r="H85" s="38"/>
      <c r="I85" s="38"/>
      <c r="J85" s="39"/>
      <c r="K85" s="41">
        <v>1</v>
      </c>
      <c r="L85" s="38"/>
      <c r="M85" s="38"/>
      <c r="N85" s="38"/>
      <c r="O85" s="38"/>
      <c r="P85" s="38"/>
      <c r="Q85" s="38"/>
      <c r="R85" s="38"/>
      <c r="S85" s="53">
        <f t="shared" si="0"/>
        <v>1</v>
      </c>
      <c r="T85" s="27"/>
    </row>
    <row r="86" spans="1:20" ht="15.75" customHeight="1">
      <c r="A86" s="48">
        <v>44175</v>
      </c>
      <c r="B86" s="33" t="s">
        <v>116</v>
      </c>
      <c r="C86" s="31">
        <v>1</v>
      </c>
      <c r="D86" s="29"/>
      <c r="E86" s="41">
        <v>3</v>
      </c>
      <c r="F86" s="38"/>
      <c r="G86" s="38"/>
      <c r="H86" s="38"/>
      <c r="I86" s="38"/>
      <c r="J86" s="39"/>
      <c r="K86" s="38"/>
      <c r="L86" s="38"/>
      <c r="M86" s="38"/>
      <c r="N86" s="41"/>
      <c r="O86" s="38"/>
      <c r="P86" s="38"/>
      <c r="Q86" s="38"/>
      <c r="R86" s="38"/>
      <c r="S86" s="53">
        <f t="shared" si="0"/>
        <v>3</v>
      </c>
      <c r="T86" s="27"/>
    </row>
    <row r="87" spans="1:20" ht="15.75" customHeight="1">
      <c r="A87" s="48">
        <v>44176</v>
      </c>
      <c r="B87" s="33"/>
      <c r="C87" s="31"/>
      <c r="D87" s="29"/>
      <c r="E87" s="38"/>
      <c r="F87" s="38"/>
      <c r="G87" s="38"/>
      <c r="H87" s="38"/>
      <c r="I87" s="38"/>
      <c r="J87" s="39"/>
      <c r="K87" s="38"/>
      <c r="L87" s="38"/>
      <c r="M87" s="38"/>
      <c r="N87" s="41"/>
      <c r="O87" s="38"/>
      <c r="P87" s="38"/>
      <c r="Q87" s="38"/>
      <c r="R87" s="38"/>
      <c r="S87" s="53">
        <f t="shared" si="0"/>
        <v>0</v>
      </c>
      <c r="T87" s="27"/>
    </row>
    <row r="88" spans="1:20" ht="15.75" customHeight="1">
      <c r="A88" s="48">
        <v>44177</v>
      </c>
      <c r="B88" s="33" t="s">
        <v>117</v>
      </c>
      <c r="C88" s="31">
        <v>1</v>
      </c>
      <c r="D88" s="29"/>
      <c r="E88" s="41"/>
      <c r="F88" s="41">
        <v>4</v>
      </c>
      <c r="G88" s="38"/>
      <c r="H88" s="38"/>
      <c r="I88" s="38"/>
      <c r="J88" s="39"/>
      <c r="K88" s="38"/>
      <c r="L88" s="38"/>
      <c r="M88" s="38"/>
      <c r="N88" s="41"/>
      <c r="O88" s="38"/>
      <c r="P88" s="38"/>
      <c r="Q88" s="38"/>
      <c r="R88" s="38"/>
      <c r="S88" s="53">
        <f t="shared" si="0"/>
        <v>4</v>
      </c>
      <c r="T88" s="27"/>
    </row>
    <row r="89" spans="1:20" ht="15.75" customHeight="1">
      <c r="A89" s="48">
        <v>44177</v>
      </c>
      <c r="B89" s="33" t="s">
        <v>118</v>
      </c>
      <c r="C89" s="31">
        <v>1</v>
      </c>
      <c r="D89" s="29"/>
      <c r="E89" s="38"/>
      <c r="F89" s="41">
        <v>5</v>
      </c>
      <c r="G89" s="38"/>
      <c r="H89" s="38"/>
      <c r="I89" s="38"/>
      <c r="J89" s="39"/>
      <c r="K89" s="41"/>
      <c r="L89" s="38"/>
      <c r="M89" s="38"/>
      <c r="N89" s="38"/>
      <c r="O89" s="38"/>
      <c r="P89" s="38"/>
      <c r="Q89" s="38"/>
      <c r="R89" s="38"/>
      <c r="S89" s="53">
        <f t="shared" si="0"/>
        <v>5</v>
      </c>
      <c r="T89" s="27"/>
    </row>
    <row r="90" spans="1:20" ht="15.75" customHeight="1">
      <c r="A90" s="48">
        <v>44178</v>
      </c>
      <c r="B90" s="33"/>
      <c r="C90" s="31"/>
      <c r="D90" s="29"/>
      <c r="E90" s="38"/>
      <c r="F90" s="38"/>
      <c r="G90" s="38"/>
      <c r="H90" s="38"/>
      <c r="I90" s="38"/>
      <c r="J90" s="39"/>
      <c r="K90" s="41"/>
      <c r="L90" s="38"/>
      <c r="M90" s="38"/>
      <c r="N90" s="38"/>
      <c r="O90" s="38"/>
      <c r="P90" s="38"/>
      <c r="Q90" s="38"/>
      <c r="R90" s="38"/>
      <c r="S90" s="53">
        <f t="shared" si="0"/>
        <v>0</v>
      </c>
      <c r="T90" s="27"/>
    </row>
    <row r="91" spans="1:20" ht="15.75" customHeight="1">
      <c r="A91" s="48">
        <v>44179</v>
      </c>
      <c r="B91" s="33" t="s">
        <v>119</v>
      </c>
      <c r="C91" s="26">
        <v>1</v>
      </c>
      <c r="D91" s="29"/>
      <c r="E91" s="39"/>
      <c r="F91" s="38"/>
      <c r="G91" s="38"/>
      <c r="H91" s="41">
        <v>1</v>
      </c>
      <c r="I91" s="38"/>
      <c r="J91" s="38"/>
      <c r="K91" s="38"/>
      <c r="L91" s="38"/>
      <c r="M91" s="38"/>
      <c r="N91" s="41"/>
      <c r="O91" s="38"/>
      <c r="P91" s="11"/>
      <c r="Q91" s="11"/>
      <c r="R91" s="11"/>
      <c r="S91" s="53">
        <f t="shared" si="0"/>
        <v>1</v>
      </c>
      <c r="T91" s="27"/>
    </row>
    <row r="92" spans="1:20" ht="15.75" customHeight="1">
      <c r="A92" s="48">
        <v>44180</v>
      </c>
      <c r="B92" s="33" t="s">
        <v>120</v>
      </c>
      <c r="C92" s="26">
        <v>1</v>
      </c>
      <c r="D92" s="29"/>
      <c r="E92" s="38"/>
      <c r="F92" s="41"/>
      <c r="G92" s="38"/>
      <c r="H92" s="38"/>
      <c r="I92" s="38"/>
      <c r="J92" s="39"/>
      <c r="K92" s="38"/>
      <c r="L92" s="38"/>
      <c r="M92" s="38"/>
      <c r="N92" s="38"/>
      <c r="O92" s="38"/>
      <c r="P92" s="11"/>
      <c r="Q92" s="11"/>
      <c r="R92" s="11"/>
      <c r="S92" s="53">
        <f t="shared" si="0"/>
        <v>0</v>
      </c>
      <c r="T92" s="27"/>
    </row>
    <row r="93" spans="1:20" ht="15.75" customHeight="1">
      <c r="A93" s="48">
        <v>44181</v>
      </c>
      <c r="B93" s="33"/>
      <c r="C93" s="26"/>
      <c r="D93" s="29"/>
      <c r="E93" s="38"/>
      <c r="F93" s="41"/>
      <c r="G93" s="38"/>
      <c r="H93" s="38"/>
      <c r="I93" s="38"/>
      <c r="J93" s="38"/>
      <c r="K93" s="38"/>
      <c r="L93" s="39"/>
      <c r="M93" s="38"/>
      <c r="N93" s="38"/>
      <c r="O93" s="38"/>
      <c r="P93" s="11"/>
      <c r="Q93" s="11"/>
      <c r="R93" s="11"/>
      <c r="S93" s="53">
        <f t="shared" si="0"/>
        <v>0</v>
      </c>
      <c r="T93" s="27"/>
    </row>
    <row r="94" spans="1:20" ht="15.75" customHeight="1">
      <c r="A94" s="48">
        <v>44182</v>
      </c>
      <c r="B94" s="32"/>
      <c r="C94" s="25"/>
      <c r="D94" s="29"/>
      <c r="E94" s="38"/>
      <c r="F94" s="38"/>
      <c r="G94" s="38"/>
      <c r="H94" s="38"/>
      <c r="I94" s="38"/>
      <c r="J94" s="38"/>
      <c r="K94" s="38"/>
      <c r="L94" s="39"/>
      <c r="M94" s="38"/>
      <c r="N94" s="38"/>
      <c r="O94" s="38"/>
      <c r="P94" s="11"/>
      <c r="Q94" s="11"/>
      <c r="R94" s="11"/>
      <c r="S94" s="53">
        <f t="shared" si="0"/>
        <v>0</v>
      </c>
      <c r="T94" s="27"/>
    </row>
    <row r="95" spans="1:20" ht="15.75" customHeight="1">
      <c r="A95" s="48">
        <v>44183</v>
      </c>
      <c r="B95" s="33" t="s">
        <v>121</v>
      </c>
      <c r="C95" s="26">
        <v>1</v>
      </c>
      <c r="D95" s="29"/>
      <c r="E95" s="38"/>
      <c r="F95" s="41">
        <v>7</v>
      </c>
      <c r="G95" s="38"/>
      <c r="H95" s="38"/>
      <c r="I95" s="38"/>
      <c r="J95" s="38"/>
      <c r="K95" s="38"/>
      <c r="L95" s="39"/>
      <c r="M95" s="38"/>
      <c r="N95" s="38"/>
      <c r="O95" s="38"/>
      <c r="P95" s="11"/>
      <c r="Q95" s="11"/>
      <c r="R95" s="11"/>
      <c r="S95" s="53">
        <f t="shared" si="0"/>
        <v>7</v>
      </c>
      <c r="T95" s="27"/>
    </row>
    <row r="96" spans="1:20" ht="15.75" customHeight="1">
      <c r="A96" s="48">
        <v>44183</v>
      </c>
      <c r="B96" s="33" t="s">
        <v>122</v>
      </c>
      <c r="C96" s="31">
        <v>1</v>
      </c>
      <c r="D96" s="29"/>
      <c r="E96" s="38"/>
      <c r="F96" s="41">
        <v>1</v>
      </c>
      <c r="G96" s="39"/>
      <c r="H96" s="38"/>
      <c r="I96" s="38"/>
      <c r="J96" s="38"/>
      <c r="K96" s="38"/>
      <c r="L96" s="38"/>
      <c r="M96" s="38"/>
      <c r="N96" s="38"/>
      <c r="O96" s="38"/>
      <c r="P96" s="11"/>
      <c r="Q96" s="11"/>
      <c r="R96" s="11"/>
      <c r="S96" s="53">
        <f t="shared" si="0"/>
        <v>1</v>
      </c>
      <c r="T96" s="27"/>
    </row>
    <row r="97" spans="1:20" ht="15.75" customHeight="1">
      <c r="A97" s="48">
        <v>44184</v>
      </c>
      <c r="B97" s="33" t="s">
        <v>123</v>
      </c>
      <c r="C97" s="31">
        <v>2</v>
      </c>
      <c r="D97" s="29"/>
      <c r="E97" s="38"/>
      <c r="F97" s="41">
        <v>6</v>
      </c>
      <c r="G97" s="39"/>
      <c r="H97" s="38"/>
      <c r="I97" s="38"/>
      <c r="J97" s="38"/>
      <c r="K97" s="38"/>
      <c r="L97" s="38"/>
      <c r="M97" s="38"/>
      <c r="N97" s="38"/>
      <c r="O97" s="38"/>
      <c r="P97" s="11"/>
      <c r="Q97" s="11"/>
      <c r="R97" s="11"/>
      <c r="S97" s="53">
        <f t="shared" si="0"/>
        <v>6</v>
      </c>
      <c r="T97" s="27"/>
    </row>
    <row r="98" spans="1:20" ht="15.75" customHeight="1">
      <c r="A98" s="48">
        <v>44185</v>
      </c>
      <c r="B98" s="33" t="s">
        <v>124</v>
      </c>
      <c r="C98" s="31">
        <v>1</v>
      </c>
      <c r="D98" s="25"/>
      <c r="E98" s="38"/>
      <c r="F98" s="41">
        <v>4</v>
      </c>
      <c r="G98" s="38"/>
      <c r="H98" s="38"/>
      <c r="I98" s="38"/>
      <c r="J98" s="38"/>
      <c r="K98" s="38"/>
      <c r="L98" s="39"/>
      <c r="M98" s="38"/>
      <c r="N98" s="38"/>
      <c r="O98" s="38"/>
      <c r="P98" s="11"/>
      <c r="Q98" s="11"/>
      <c r="R98" s="11"/>
      <c r="S98" s="53">
        <f t="shared" si="0"/>
        <v>4</v>
      </c>
      <c r="T98" s="27"/>
    </row>
    <row r="99" spans="1:20" ht="15.75" customHeight="1">
      <c r="A99" s="48">
        <v>44185</v>
      </c>
      <c r="B99" s="33" t="s">
        <v>125</v>
      </c>
      <c r="C99" s="26">
        <v>1</v>
      </c>
      <c r="D99" s="29"/>
      <c r="E99" s="38"/>
      <c r="F99" s="41">
        <v>1</v>
      </c>
      <c r="G99" s="38"/>
      <c r="H99" s="38"/>
      <c r="I99" s="38"/>
      <c r="J99" s="39"/>
      <c r="K99" s="38"/>
      <c r="L99" s="38"/>
      <c r="M99" s="38"/>
      <c r="N99" s="38"/>
      <c r="O99" s="38"/>
      <c r="P99" s="11"/>
      <c r="Q99" s="11"/>
      <c r="R99" s="11"/>
      <c r="S99" s="53">
        <f t="shared" si="0"/>
        <v>1</v>
      </c>
      <c r="T99" s="27"/>
    </row>
    <row r="100" spans="1:20" ht="15.75" customHeight="1">
      <c r="A100" s="48">
        <v>44185</v>
      </c>
      <c r="B100" s="33" t="s">
        <v>126</v>
      </c>
      <c r="C100" s="26">
        <v>1</v>
      </c>
      <c r="D100" s="29"/>
      <c r="E100" s="38"/>
      <c r="F100" s="38"/>
      <c r="G100" s="38"/>
      <c r="H100" s="38"/>
      <c r="I100" s="38"/>
      <c r="J100" s="39"/>
      <c r="K100" s="38"/>
      <c r="L100" s="38"/>
      <c r="M100" s="38"/>
      <c r="N100" s="38"/>
      <c r="O100" s="38"/>
      <c r="P100" s="11"/>
      <c r="Q100" s="11"/>
      <c r="R100" s="12">
        <v>1</v>
      </c>
      <c r="S100" s="53">
        <f t="shared" si="0"/>
        <v>1</v>
      </c>
      <c r="T100" s="27"/>
    </row>
    <row r="101" spans="1:20" ht="15.75" customHeight="1">
      <c r="A101" s="48">
        <v>44186</v>
      </c>
      <c r="B101" s="32"/>
      <c r="C101" s="25"/>
      <c r="D101" s="29"/>
      <c r="E101" s="38"/>
      <c r="F101" s="38"/>
      <c r="G101" s="38"/>
      <c r="H101" s="38"/>
      <c r="I101" s="38"/>
      <c r="J101" s="39"/>
      <c r="K101" s="38"/>
      <c r="L101" s="38"/>
      <c r="M101" s="38"/>
      <c r="N101" s="38"/>
      <c r="O101" s="38"/>
      <c r="P101" s="11"/>
      <c r="Q101" s="11"/>
      <c r="R101" s="11"/>
      <c r="S101" s="53">
        <f t="shared" si="0"/>
        <v>0</v>
      </c>
      <c r="T101" s="27"/>
    </row>
    <row r="102" spans="1:20" ht="15.75" customHeight="1">
      <c r="A102" s="48">
        <v>44187</v>
      </c>
      <c r="B102" s="24"/>
      <c r="C102" s="26"/>
      <c r="D102" s="29"/>
      <c r="E102" s="38"/>
      <c r="F102" s="42"/>
      <c r="G102" s="38"/>
      <c r="H102" s="38"/>
      <c r="I102" s="38"/>
      <c r="J102" s="39"/>
      <c r="K102" s="38"/>
      <c r="L102" s="38"/>
      <c r="M102" s="38"/>
      <c r="N102" s="38"/>
      <c r="O102" s="38"/>
      <c r="P102" s="11"/>
      <c r="Q102" s="11"/>
      <c r="R102" s="11"/>
      <c r="S102" s="53">
        <f t="shared" si="0"/>
        <v>0</v>
      </c>
      <c r="T102" s="27"/>
    </row>
    <row r="103" spans="1:20" ht="15.75" customHeight="1">
      <c r="A103" s="48">
        <v>44188</v>
      </c>
      <c r="B103" s="33" t="s">
        <v>127</v>
      </c>
      <c r="C103" s="31">
        <v>1</v>
      </c>
      <c r="D103" s="29"/>
      <c r="E103" s="38"/>
      <c r="F103" s="41">
        <v>2</v>
      </c>
      <c r="G103" s="38"/>
      <c r="H103" s="38"/>
      <c r="I103" s="38"/>
      <c r="J103" s="39"/>
      <c r="K103" s="38"/>
      <c r="L103" s="38"/>
      <c r="M103" s="38"/>
      <c r="N103" s="38"/>
      <c r="O103" s="38"/>
      <c r="P103" s="11"/>
      <c r="Q103" s="11"/>
      <c r="R103" s="11"/>
      <c r="S103" s="53">
        <f t="shared" si="0"/>
        <v>2</v>
      </c>
      <c r="T103" s="27"/>
    </row>
    <row r="104" spans="1:20" ht="15.75" customHeight="1">
      <c r="A104" s="48">
        <v>44188</v>
      </c>
      <c r="B104" s="24" t="s">
        <v>128</v>
      </c>
      <c r="C104" s="26">
        <v>1</v>
      </c>
      <c r="D104" s="25"/>
      <c r="E104" s="38"/>
      <c r="F104" s="41">
        <v>1</v>
      </c>
      <c r="G104" s="38"/>
      <c r="H104" s="38"/>
      <c r="I104" s="38"/>
      <c r="J104" s="39"/>
      <c r="K104" s="38"/>
      <c r="L104" s="38"/>
      <c r="M104" s="38"/>
      <c r="N104" s="42"/>
      <c r="O104" s="38"/>
      <c r="P104" s="11"/>
      <c r="Q104" s="11"/>
      <c r="R104" s="11"/>
      <c r="S104" s="53">
        <f t="shared" si="0"/>
        <v>1</v>
      </c>
      <c r="T104" s="27"/>
    </row>
    <row r="105" spans="1:20" ht="15.75" customHeight="1">
      <c r="A105" s="48">
        <v>44189</v>
      </c>
      <c r="B105" s="24" t="s">
        <v>129</v>
      </c>
      <c r="C105" s="26">
        <v>1</v>
      </c>
      <c r="D105" s="25"/>
      <c r="E105" s="38"/>
      <c r="F105" s="41">
        <v>1</v>
      </c>
      <c r="G105" s="38"/>
      <c r="H105" s="38"/>
      <c r="I105" s="38"/>
      <c r="J105" s="39"/>
      <c r="K105" s="38"/>
      <c r="L105" s="38"/>
      <c r="M105" s="38"/>
      <c r="N105" s="42"/>
      <c r="O105" s="38"/>
      <c r="P105" s="11"/>
      <c r="Q105" s="11"/>
      <c r="R105" s="11"/>
      <c r="S105" s="53">
        <f t="shared" si="0"/>
        <v>1</v>
      </c>
      <c r="T105" s="27"/>
    </row>
    <row r="106" spans="1:20" ht="15.75" customHeight="1">
      <c r="A106" s="48">
        <v>44190</v>
      </c>
      <c r="B106" s="24"/>
      <c r="C106" s="26"/>
      <c r="D106" s="25"/>
      <c r="E106" s="38"/>
      <c r="F106" s="42"/>
      <c r="G106" s="38"/>
      <c r="H106" s="38"/>
      <c r="I106" s="38"/>
      <c r="J106" s="38"/>
      <c r="K106" s="38"/>
      <c r="L106" s="39"/>
      <c r="M106" s="38"/>
      <c r="N106" s="38"/>
      <c r="O106" s="38"/>
      <c r="P106" s="11"/>
      <c r="Q106" s="11"/>
      <c r="R106" s="11"/>
      <c r="S106" s="53">
        <f t="shared" si="0"/>
        <v>0</v>
      </c>
      <c r="T106" s="27"/>
    </row>
    <row r="107" spans="1:20" ht="15.75" customHeight="1">
      <c r="A107" s="48">
        <v>44191</v>
      </c>
      <c r="B107" s="24" t="s">
        <v>130</v>
      </c>
      <c r="C107" s="26">
        <v>1</v>
      </c>
      <c r="D107" s="25"/>
      <c r="E107" s="38"/>
      <c r="F107" s="38"/>
      <c r="G107" s="38"/>
      <c r="H107" s="41">
        <v>1</v>
      </c>
      <c r="I107" s="38"/>
      <c r="J107" s="38"/>
      <c r="K107" s="38"/>
      <c r="L107" s="39"/>
      <c r="M107" s="38"/>
      <c r="N107" s="38"/>
      <c r="O107" s="38"/>
      <c r="P107" s="11"/>
      <c r="Q107" s="11"/>
      <c r="R107" s="12"/>
      <c r="S107" s="53">
        <f t="shared" si="0"/>
        <v>1</v>
      </c>
      <c r="T107" s="27"/>
    </row>
    <row r="108" spans="1:20" ht="15.75" customHeight="1">
      <c r="A108" s="48">
        <v>44191</v>
      </c>
      <c r="B108" s="24" t="s">
        <v>131</v>
      </c>
      <c r="C108" s="26">
        <v>1</v>
      </c>
      <c r="D108" s="25"/>
      <c r="E108" s="38"/>
      <c r="F108" s="42"/>
      <c r="G108" s="38"/>
      <c r="H108" s="38"/>
      <c r="I108" s="38"/>
      <c r="J108" s="38"/>
      <c r="K108" s="38"/>
      <c r="L108" s="42">
        <v>2</v>
      </c>
      <c r="M108" s="38"/>
      <c r="N108" s="38"/>
      <c r="O108" s="38"/>
      <c r="P108" s="11"/>
      <c r="Q108" s="11"/>
      <c r="R108" s="12"/>
      <c r="S108" s="53">
        <f t="shared" si="0"/>
        <v>2</v>
      </c>
      <c r="T108" s="27"/>
    </row>
    <row r="109" spans="1:20" ht="15.75" customHeight="1">
      <c r="A109" s="48">
        <v>44192</v>
      </c>
      <c r="B109" s="24" t="s">
        <v>132</v>
      </c>
      <c r="C109" s="26">
        <v>1</v>
      </c>
      <c r="D109" s="25"/>
      <c r="E109" s="38"/>
      <c r="F109" s="42">
        <v>1</v>
      </c>
      <c r="G109" s="38"/>
      <c r="H109" s="38"/>
      <c r="I109" s="38"/>
      <c r="J109" s="38"/>
      <c r="K109" s="38"/>
      <c r="L109" s="39"/>
      <c r="M109" s="38"/>
      <c r="N109" s="38"/>
      <c r="O109" s="38"/>
      <c r="P109" s="11"/>
      <c r="Q109" s="11"/>
      <c r="R109" s="12"/>
      <c r="S109" s="53">
        <f t="shared" si="0"/>
        <v>1</v>
      </c>
      <c r="T109" s="27"/>
    </row>
    <row r="110" spans="1:20" ht="15.75" customHeight="1">
      <c r="A110" s="48">
        <v>44193</v>
      </c>
      <c r="B110" s="24" t="s">
        <v>133</v>
      </c>
      <c r="C110" s="26">
        <v>1</v>
      </c>
      <c r="D110" s="25"/>
      <c r="E110" s="38"/>
      <c r="F110" s="42"/>
      <c r="G110" s="38"/>
      <c r="H110" s="38"/>
      <c r="I110" s="38"/>
      <c r="J110" s="38"/>
      <c r="K110" s="38"/>
      <c r="L110" s="42">
        <v>4</v>
      </c>
      <c r="M110" s="38"/>
      <c r="N110" s="38"/>
      <c r="O110" s="38"/>
      <c r="P110" s="11"/>
      <c r="Q110" s="11"/>
      <c r="R110" s="12"/>
      <c r="S110" s="53">
        <f t="shared" si="0"/>
        <v>4</v>
      </c>
      <c r="T110" s="27"/>
    </row>
    <row r="111" spans="1:20" ht="15.75" customHeight="1">
      <c r="A111" s="48">
        <v>44194</v>
      </c>
      <c r="B111" s="24" t="s">
        <v>134</v>
      </c>
      <c r="C111" s="26">
        <v>1</v>
      </c>
      <c r="D111" s="25"/>
      <c r="E111" s="38"/>
      <c r="F111" s="42"/>
      <c r="G111" s="38"/>
      <c r="H111" s="38"/>
      <c r="I111" s="38"/>
      <c r="J111" s="38"/>
      <c r="K111" s="38"/>
      <c r="L111" s="42">
        <v>3</v>
      </c>
      <c r="M111" s="38"/>
      <c r="N111" s="38"/>
      <c r="O111" s="38"/>
      <c r="P111" s="11"/>
      <c r="Q111" s="11"/>
      <c r="R111" s="11"/>
      <c r="S111" s="53">
        <f t="shared" si="0"/>
        <v>3</v>
      </c>
      <c r="T111" s="27"/>
    </row>
    <row r="112" spans="1:20" ht="15.75" customHeight="1">
      <c r="A112" s="48">
        <v>44194</v>
      </c>
      <c r="B112" s="24" t="s">
        <v>135</v>
      </c>
      <c r="C112" s="26">
        <v>1</v>
      </c>
      <c r="D112" s="25"/>
      <c r="E112" s="38"/>
      <c r="F112" s="38"/>
      <c r="G112" s="38"/>
      <c r="H112" s="38"/>
      <c r="I112" s="38"/>
      <c r="J112" s="38"/>
      <c r="K112" s="38"/>
      <c r="L112" s="42"/>
      <c r="M112" s="38"/>
      <c r="N112" s="41">
        <v>1</v>
      </c>
      <c r="O112" s="38"/>
      <c r="P112" s="11"/>
      <c r="Q112" s="11"/>
      <c r="R112" s="11"/>
      <c r="S112" s="53">
        <f t="shared" si="0"/>
        <v>1</v>
      </c>
      <c r="T112" s="27"/>
    </row>
    <row r="113" spans="1:20" ht="15.75" customHeight="1">
      <c r="A113" s="48">
        <v>44195</v>
      </c>
      <c r="B113" s="24" t="s">
        <v>136</v>
      </c>
      <c r="C113" s="26">
        <v>1</v>
      </c>
      <c r="D113" s="25"/>
      <c r="E113" s="38"/>
      <c r="F113" s="38"/>
      <c r="G113" s="38"/>
      <c r="H113" s="38"/>
      <c r="I113" s="38"/>
      <c r="J113" s="38"/>
      <c r="K113" s="38"/>
      <c r="L113" s="42">
        <v>1</v>
      </c>
      <c r="M113" s="38"/>
      <c r="N113" s="38"/>
      <c r="O113" s="38"/>
      <c r="P113" s="11"/>
      <c r="Q113" s="11"/>
      <c r="R113" s="11"/>
      <c r="S113" s="53">
        <f t="shared" si="0"/>
        <v>1</v>
      </c>
      <c r="T113" s="27"/>
    </row>
    <row r="114" spans="1:20" ht="15.75" customHeight="1">
      <c r="A114" s="48">
        <v>44195</v>
      </c>
      <c r="B114" s="33" t="s">
        <v>137</v>
      </c>
      <c r="C114" s="31">
        <v>1</v>
      </c>
      <c r="D114" s="25"/>
      <c r="E114" s="38"/>
      <c r="F114" s="41"/>
      <c r="G114" s="38"/>
      <c r="H114" s="38"/>
      <c r="I114" s="38"/>
      <c r="J114" s="38"/>
      <c r="K114" s="38"/>
      <c r="L114" s="42">
        <v>2</v>
      </c>
      <c r="M114" s="38"/>
      <c r="N114" s="38"/>
      <c r="O114" s="38"/>
      <c r="P114" s="11"/>
      <c r="Q114" s="11"/>
      <c r="R114" s="11"/>
      <c r="S114" s="53">
        <f t="shared" si="0"/>
        <v>2</v>
      </c>
      <c r="T114" s="27"/>
    </row>
    <row r="115" spans="1:20" ht="15.75" customHeight="1">
      <c r="A115" s="48">
        <v>44196</v>
      </c>
      <c r="B115" s="33" t="s">
        <v>138</v>
      </c>
      <c r="C115" s="31">
        <v>1</v>
      </c>
      <c r="D115" s="25"/>
      <c r="E115" s="38"/>
      <c r="F115" s="41"/>
      <c r="G115" s="38"/>
      <c r="H115" s="38"/>
      <c r="I115" s="38"/>
      <c r="J115" s="38"/>
      <c r="K115" s="38"/>
      <c r="L115" s="39"/>
      <c r="M115" s="38"/>
      <c r="N115" s="38"/>
      <c r="O115" s="38"/>
      <c r="P115" s="11"/>
      <c r="Q115" s="11"/>
      <c r="R115" s="11"/>
      <c r="S115" s="53">
        <f t="shared" si="0"/>
        <v>0</v>
      </c>
      <c r="T115" s="27"/>
    </row>
    <row r="116" spans="1:20" ht="15.75" customHeight="1">
      <c r="A116" s="48">
        <v>44196</v>
      </c>
      <c r="B116" s="24" t="s">
        <v>139</v>
      </c>
      <c r="C116" s="26">
        <v>1</v>
      </c>
      <c r="D116" s="25"/>
      <c r="E116" s="38"/>
      <c r="F116" s="42">
        <v>2</v>
      </c>
      <c r="G116" s="38"/>
      <c r="H116" s="38"/>
      <c r="I116" s="38"/>
      <c r="J116" s="38"/>
      <c r="K116" s="38"/>
      <c r="L116" s="39"/>
      <c r="M116" s="38"/>
      <c r="N116" s="38"/>
      <c r="O116" s="38"/>
      <c r="P116" s="11"/>
      <c r="Q116" s="11"/>
      <c r="R116" s="12"/>
      <c r="S116" s="53">
        <f t="shared" si="0"/>
        <v>2</v>
      </c>
      <c r="T116" s="27"/>
    </row>
    <row r="117" spans="1:20" ht="15.75" customHeight="1">
      <c r="A117" s="43" t="s">
        <v>19</v>
      </c>
      <c r="B117" s="45"/>
      <c r="C117" s="45">
        <f t="shared" ref="C117:S117" si="1">SUM(C3:C116)</f>
        <v>88</v>
      </c>
      <c r="D117" s="45">
        <f t="shared" si="1"/>
        <v>0</v>
      </c>
      <c r="E117" s="45">
        <f t="shared" si="1"/>
        <v>3</v>
      </c>
      <c r="F117" s="45">
        <f t="shared" si="1"/>
        <v>130</v>
      </c>
      <c r="G117" s="45">
        <f t="shared" si="1"/>
        <v>0</v>
      </c>
      <c r="H117" s="45">
        <f t="shared" si="1"/>
        <v>2</v>
      </c>
      <c r="I117" s="45">
        <f t="shared" si="1"/>
        <v>3</v>
      </c>
      <c r="J117" s="45">
        <f t="shared" si="1"/>
        <v>1</v>
      </c>
      <c r="K117" s="45">
        <f t="shared" si="1"/>
        <v>1</v>
      </c>
      <c r="L117" s="45">
        <f t="shared" si="1"/>
        <v>47</v>
      </c>
      <c r="M117" s="45">
        <f t="shared" si="1"/>
        <v>0</v>
      </c>
      <c r="N117" s="45">
        <f t="shared" si="1"/>
        <v>38</v>
      </c>
      <c r="O117" s="45">
        <f t="shared" si="1"/>
        <v>0</v>
      </c>
      <c r="P117" s="45">
        <f t="shared" si="1"/>
        <v>0</v>
      </c>
      <c r="Q117" s="45">
        <f t="shared" si="1"/>
        <v>0</v>
      </c>
      <c r="R117" s="45">
        <f t="shared" si="1"/>
        <v>2</v>
      </c>
      <c r="S117" s="45">
        <f t="shared" si="1"/>
        <v>227</v>
      </c>
      <c r="T117" s="27"/>
    </row>
    <row r="118" spans="1:20" ht="15.75" customHeight="1">
      <c r="A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ht="15.75" customHeight="1">
      <c r="A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5.75" customHeight="1">
      <c r="A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5.75" customHeight="1">
      <c r="A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5.75" customHeight="1">
      <c r="A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5.75" customHeight="1">
      <c r="A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5.75" customHeight="1">
      <c r="A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5.75" customHeight="1">
      <c r="A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5.75" customHeight="1">
      <c r="A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5.75" customHeight="1">
      <c r="A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15.75" customHeight="1">
      <c r="A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5.75" customHeight="1">
      <c r="A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5.75" customHeight="1">
      <c r="A130" s="46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5.75" customHeight="1">
      <c r="A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5.75" customHeight="1">
      <c r="A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5.75" customHeight="1">
      <c r="A133" s="46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5.75" customHeight="1">
      <c r="A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5.75" customHeight="1">
      <c r="A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5.75" customHeight="1">
      <c r="A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5.75" customHeight="1">
      <c r="A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5.75" customHeight="1">
      <c r="A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5.75" customHeight="1">
      <c r="A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5.75" customHeight="1">
      <c r="A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5.75" customHeight="1">
      <c r="A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5.75" customHeight="1">
      <c r="A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5.75" customHeight="1">
      <c r="A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5.75" customHeight="1">
      <c r="A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5.75" customHeight="1">
      <c r="A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5.75" customHeight="1">
      <c r="A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5.75" customHeight="1">
      <c r="A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5.75" customHeight="1">
      <c r="A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ht="15.75" customHeight="1">
      <c r="A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ht="15.75" customHeight="1">
      <c r="A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ht="15.75" customHeight="1">
      <c r="A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ht="15.75" customHeight="1">
      <c r="A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ht="15.75" customHeight="1">
      <c r="A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ht="15.75" customHeight="1">
      <c r="A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ht="15.75" customHeight="1">
      <c r="A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ht="15.75" customHeight="1">
      <c r="A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ht="15.75" customHeight="1">
      <c r="A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ht="15.75" customHeight="1">
      <c r="A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5.75" customHeight="1">
      <c r="A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5.75" customHeight="1">
      <c r="A160" s="46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5.75" customHeight="1">
      <c r="A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5.75" customHeight="1">
      <c r="A162" s="46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5.75" customHeight="1">
      <c r="A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5.75" customHeight="1">
      <c r="A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5.75" customHeight="1">
      <c r="A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ht="15.75" customHeight="1">
      <c r="A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ht="15.75" customHeight="1">
      <c r="A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ht="15.75" customHeight="1">
      <c r="A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15.75" customHeight="1">
      <c r="A169" s="46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15.75" customHeight="1">
      <c r="A170" s="46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ht="15.75" customHeight="1">
      <c r="A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ht="15.75" customHeight="1">
      <c r="A172" s="46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ht="15.75" customHeight="1">
      <c r="A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ht="15.75" customHeight="1">
      <c r="A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ht="15.75" customHeight="1">
      <c r="A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ht="15.75" customHeight="1">
      <c r="A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ht="15.75" customHeight="1">
      <c r="A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ht="15.75" customHeight="1">
      <c r="A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ht="15.75" customHeight="1">
      <c r="A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ht="15.75" customHeight="1">
      <c r="A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15.75" customHeight="1">
      <c r="A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ht="15.75" customHeight="1">
      <c r="A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5.75" customHeight="1">
      <c r="A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5.75" customHeight="1">
      <c r="A184" s="46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5.75" customHeight="1">
      <c r="A185" s="46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5.75" customHeight="1">
      <c r="A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5.75" customHeight="1">
      <c r="A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5.75" customHeight="1">
      <c r="A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5.75" customHeight="1">
      <c r="A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ht="15.75" customHeight="1">
      <c r="A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ht="15.75" customHeight="1">
      <c r="A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ht="15.75" customHeight="1">
      <c r="A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ht="15.75" customHeight="1">
      <c r="A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ht="15.75" customHeight="1">
      <c r="A194" s="46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ht="15.75" customHeight="1">
      <c r="A195" s="46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ht="15.75" customHeight="1">
      <c r="A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ht="15.75" customHeight="1">
      <c r="A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ht="15.75" customHeight="1">
      <c r="A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ht="15.75" customHeight="1">
      <c r="A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ht="15.75" customHeight="1">
      <c r="A200" s="46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ht="15.75" customHeight="1">
      <c r="A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ht="15.75" customHeight="1">
      <c r="A202" s="46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ht="15.75" customHeight="1">
      <c r="A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ht="15.75" customHeight="1">
      <c r="A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ht="15.75" customHeight="1">
      <c r="A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ht="15.75" customHeight="1">
      <c r="A206" s="46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ht="15.75" customHeight="1">
      <c r="A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ht="15.75" customHeight="1">
      <c r="A208" s="46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ht="15.75" customHeight="1">
      <c r="A209" s="46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ht="15.75" customHeight="1">
      <c r="A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ht="15.75" customHeight="1">
      <c r="A211" s="46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ht="15.75" customHeight="1">
      <c r="A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ht="15.75" customHeight="1">
      <c r="A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ht="15.75" customHeight="1">
      <c r="A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ht="15.75" customHeight="1">
      <c r="A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ht="15.75" customHeight="1">
      <c r="A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ht="15.75" customHeight="1">
      <c r="A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ht="15.75" customHeight="1">
      <c r="A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ht="15.75" customHeight="1">
      <c r="A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ht="15.75" customHeight="1">
      <c r="A220" s="46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ht="15.75" customHeight="1">
      <c r="A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ht="15.75" customHeight="1">
      <c r="A222" s="46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ht="15.75" customHeight="1">
      <c r="A223" s="46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ht="15.75" customHeight="1">
      <c r="A224" s="46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ht="15.75" customHeight="1">
      <c r="A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ht="15.75" customHeight="1">
      <c r="A226" s="46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ht="15.75" customHeight="1">
      <c r="A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ht="15.75" customHeight="1">
      <c r="A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ht="15.75" customHeight="1">
      <c r="A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ht="15.75" customHeight="1">
      <c r="A230" s="46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ht="15.75" customHeight="1">
      <c r="A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ht="15.75" customHeight="1">
      <c r="A232" s="46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ht="15.75" customHeight="1">
      <c r="A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ht="15.75" customHeight="1">
      <c r="A234" s="46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ht="15.75" customHeight="1">
      <c r="A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ht="15.75" customHeight="1">
      <c r="A236" s="46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ht="15.75" customHeight="1">
      <c r="A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ht="15.75" customHeight="1">
      <c r="A238" s="46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ht="15.75" customHeight="1">
      <c r="A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ht="15.75" customHeight="1">
      <c r="A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ht="15.75" customHeight="1">
      <c r="A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ht="15.75" customHeight="1">
      <c r="A242" s="46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ht="15.75" customHeight="1">
      <c r="A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ht="15.75" customHeight="1">
      <c r="A244" s="46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ht="15.75" customHeight="1">
      <c r="A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ht="15.75" customHeight="1">
      <c r="A246" s="46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ht="15.75" customHeight="1">
      <c r="A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ht="15.75" customHeight="1">
      <c r="A248" s="46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ht="15.75" customHeight="1">
      <c r="A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ht="15.75" customHeight="1">
      <c r="A250" s="46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ht="15.75" customHeight="1">
      <c r="A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ht="15.75" customHeight="1">
      <c r="A252" s="46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ht="15.75" customHeight="1">
      <c r="A253" s="46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ht="15.75" customHeight="1">
      <c r="A254" s="46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ht="15.75" customHeight="1">
      <c r="A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ht="15.75" customHeight="1">
      <c r="A256" s="46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ht="15.75" customHeight="1">
      <c r="A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ht="15.75" customHeight="1">
      <c r="A258" s="46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ht="15.75" customHeight="1">
      <c r="A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ht="15.75" customHeight="1">
      <c r="A260" s="46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ht="15.75" customHeight="1">
      <c r="A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ht="15.75" customHeight="1">
      <c r="A262" s="46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ht="15.75" customHeight="1">
      <c r="A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ht="15.75" customHeight="1">
      <c r="A264" s="46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ht="15.75" customHeight="1">
      <c r="A265" s="46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ht="15.75" customHeight="1">
      <c r="A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ht="15.75" customHeight="1">
      <c r="A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ht="15.75" customHeight="1">
      <c r="A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ht="15.75" customHeight="1">
      <c r="A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ht="15.75" customHeight="1">
      <c r="A270" s="46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ht="15.75" customHeight="1">
      <c r="A271" s="46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ht="15.75" customHeight="1">
      <c r="A272" s="46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ht="15.75" customHeight="1">
      <c r="A273" s="46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ht="15.75" customHeight="1">
      <c r="A274" s="46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ht="15.75" customHeight="1">
      <c r="A275" s="46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ht="15.75" customHeight="1">
      <c r="A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ht="15.75" customHeight="1">
      <c r="A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ht="15.75" customHeight="1">
      <c r="A278" s="46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ht="15.75" customHeight="1">
      <c r="A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ht="15.75" customHeight="1">
      <c r="A280" s="46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ht="15.75" customHeight="1">
      <c r="A281" s="46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ht="15.75" customHeight="1">
      <c r="A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ht="15.75" customHeight="1">
      <c r="A283" s="46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ht="15.75" customHeight="1">
      <c r="A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ht="15.75" customHeight="1">
      <c r="A285" s="46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ht="15.75" customHeight="1">
      <c r="A286" s="46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ht="15.75" customHeight="1">
      <c r="A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ht="15.75" customHeight="1">
      <c r="A288" s="46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ht="15.75" customHeight="1">
      <c r="A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ht="15.75" customHeight="1">
      <c r="A290" s="46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ht="15.75" customHeight="1">
      <c r="A291" s="46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ht="15.75" customHeight="1">
      <c r="A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ht="15.75" customHeight="1">
      <c r="A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ht="15.75" customHeight="1">
      <c r="A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ht="15.75" customHeight="1">
      <c r="A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ht="15.75" customHeight="1">
      <c r="A296" s="46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ht="15.75" customHeight="1">
      <c r="A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ht="15.75" customHeight="1">
      <c r="A298" s="46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ht="15.75" customHeight="1">
      <c r="A299" s="46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ht="15.75" customHeight="1">
      <c r="A300" s="46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ht="15.75" customHeight="1">
      <c r="A301" s="46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ht="15.75" customHeight="1">
      <c r="A302" s="46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ht="15.75" customHeight="1">
      <c r="A303" s="46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ht="15.75" customHeight="1">
      <c r="A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ht="15.75" customHeight="1">
      <c r="A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ht="15.75" customHeight="1">
      <c r="A306" s="46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ht="15.75" customHeight="1">
      <c r="A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ht="15.75" customHeight="1">
      <c r="A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ht="15.75" customHeight="1">
      <c r="A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ht="15.75" customHeight="1">
      <c r="A310" s="46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ht="15.75" customHeight="1">
      <c r="A311" s="46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ht="15.75" customHeight="1">
      <c r="A312" s="46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ht="15.75" customHeight="1">
      <c r="A313" s="46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ht="15.75" customHeight="1">
      <c r="A314" s="46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ht="15.75" customHeight="1">
      <c r="A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ht="15.75" customHeight="1">
      <c r="A316" s="46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ht="15.75" customHeight="1">
      <c r="A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ht="15.75" customHeight="1">
      <c r="A318" s="46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ht="15.75" customHeight="1">
      <c r="A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ht="15.75" customHeight="1">
      <c r="A320" s="46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ht="15.75" customHeight="1">
      <c r="A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ht="15.75" customHeight="1">
      <c r="A322" s="46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ht="15.75" customHeight="1">
      <c r="A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ht="15.75" customHeight="1">
      <c r="A324" s="46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ht="15.75" customHeight="1">
      <c r="A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ht="15.75" customHeight="1">
      <c r="A326" s="46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ht="15.75" customHeight="1">
      <c r="A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ht="15.75" customHeight="1">
      <c r="A328" s="46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ht="15.75" customHeight="1">
      <c r="A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ht="15.75" customHeight="1">
      <c r="A330" s="46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ht="15.75" customHeight="1">
      <c r="A331" s="46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ht="15.75" customHeight="1">
      <c r="A332" s="46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ht="15.75" customHeight="1">
      <c r="A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ht="15.75" customHeight="1">
      <c r="A334" s="46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ht="15.75" customHeight="1">
      <c r="A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ht="15.75" customHeight="1">
      <c r="A336" s="46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ht="15.75" customHeight="1">
      <c r="A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ht="15.75" customHeight="1">
      <c r="A338" s="46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ht="15.75" customHeight="1">
      <c r="A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ht="15.75" customHeight="1">
      <c r="A340" s="46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ht="15.75" customHeight="1">
      <c r="A341" s="46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ht="15.75" customHeight="1">
      <c r="A342" s="46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ht="15.75" customHeight="1">
      <c r="A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ht="15.75" customHeight="1">
      <c r="A344" s="46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ht="15.75" customHeight="1">
      <c r="A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ht="15.75" customHeight="1">
      <c r="A346" s="46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ht="15.75" customHeight="1">
      <c r="A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ht="15.75" customHeight="1">
      <c r="A348" s="46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ht="15.75" customHeight="1">
      <c r="A349" s="46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ht="15.75" customHeight="1">
      <c r="A350" s="46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ht="15.75" customHeight="1">
      <c r="A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ht="15.75" customHeight="1">
      <c r="A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ht="15.75" customHeight="1">
      <c r="A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ht="15.75" customHeight="1">
      <c r="A354" s="46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ht="15.75" customHeight="1">
      <c r="A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ht="15.75" customHeight="1">
      <c r="A356" s="46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ht="15.75" customHeight="1">
      <c r="A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ht="15.75" customHeight="1">
      <c r="A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ht="15.75" customHeight="1">
      <c r="A359" s="46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ht="15.75" customHeight="1">
      <c r="A360" s="46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ht="15.75" customHeight="1">
      <c r="A361" s="46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ht="15.75" customHeight="1">
      <c r="A362" s="46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ht="15.75" customHeight="1">
      <c r="A363" s="46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ht="15.75" customHeight="1">
      <c r="A364" s="46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ht="15.75" customHeight="1">
      <c r="A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ht="15.75" customHeight="1">
      <c r="A366" s="46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ht="15.75" customHeight="1">
      <c r="A367" s="46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ht="15.75" customHeight="1">
      <c r="A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ht="15.75" customHeight="1">
      <c r="A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ht="15.75" customHeight="1">
      <c r="A370" s="46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ht="15.75" customHeight="1">
      <c r="A371" s="46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ht="15.75" customHeight="1">
      <c r="A372" s="46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ht="15.75" customHeight="1">
      <c r="A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ht="15.75" customHeight="1">
      <c r="A374" s="46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ht="15.75" customHeight="1">
      <c r="A375" s="46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ht="15.75" customHeight="1">
      <c r="A376" s="46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ht="15.75" customHeight="1">
      <c r="A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ht="15.75" customHeight="1">
      <c r="A378" s="46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ht="15.75" customHeight="1">
      <c r="A379" s="46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ht="15.75" customHeight="1">
      <c r="A380" s="46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ht="15.75" customHeight="1">
      <c r="A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ht="15.75" customHeight="1">
      <c r="A382" s="46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ht="15.75" customHeight="1">
      <c r="A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ht="15.75" customHeight="1">
      <c r="A384" s="46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ht="15.75" customHeight="1">
      <c r="A385" s="46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ht="15.75" customHeight="1">
      <c r="A386" s="46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ht="15.75" customHeight="1">
      <c r="A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ht="15.75" customHeight="1">
      <c r="A388" s="46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ht="15.75" customHeight="1">
      <c r="A389" s="46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ht="15.75" customHeight="1">
      <c r="A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ht="15.75" customHeight="1">
      <c r="A391" s="46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ht="15.75" customHeight="1">
      <c r="A392" s="46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ht="15.75" customHeight="1">
      <c r="A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ht="15.75" customHeight="1">
      <c r="A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ht="15.75" customHeight="1">
      <c r="A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ht="15.75" customHeight="1">
      <c r="A396" s="46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ht="15.75" customHeight="1">
      <c r="A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ht="15.75" customHeight="1">
      <c r="A398" s="46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ht="15.75" customHeight="1">
      <c r="A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ht="15.75" customHeight="1">
      <c r="A400" s="46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ht="15.75" customHeight="1">
      <c r="A401" s="46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ht="15.75" customHeight="1">
      <c r="A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ht="15.75" customHeight="1">
      <c r="A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ht="15.75" customHeight="1">
      <c r="A404" s="46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ht="15.75" customHeight="1">
      <c r="A405" s="46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ht="15.75" customHeight="1">
      <c r="A406" s="46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ht="15.75" customHeight="1">
      <c r="A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ht="15.75" customHeight="1">
      <c r="A408" s="46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ht="15.75" customHeight="1">
      <c r="A409" s="46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ht="15.75" customHeight="1">
      <c r="A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ht="15.75" customHeight="1">
      <c r="A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ht="15.75" customHeight="1">
      <c r="A412" s="46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ht="15.75" customHeight="1">
      <c r="A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ht="15.75" customHeight="1">
      <c r="A414" s="46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ht="15.75" customHeight="1">
      <c r="A415" s="46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ht="15.75" customHeight="1">
      <c r="A416" s="46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ht="15.75" customHeight="1">
      <c r="A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ht="15.75" customHeight="1">
      <c r="A418" s="46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ht="15.75" customHeight="1">
      <c r="A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ht="15.75" customHeight="1">
      <c r="A420" s="46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ht="15.75" customHeight="1">
      <c r="A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ht="15.75" customHeight="1">
      <c r="A422" s="46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ht="15.75" customHeight="1">
      <c r="A423" s="46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ht="15.75" customHeight="1">
      <c r="A424" s="46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ht="15.75" customHeight="1">
      <c r="A425" s="46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ht="15.75" customHeight="1">
      <c r="A426" s="46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ht="15.75" customHeight="1">
      <c r="A427" s="46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ht="15.75" customHeight="1">
      <c r="A428" s="46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ht="15.75" customHeight="1">
      <c r="A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ht="15.75" customHeight="1">
      <c r="A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ht="15.75" customHeight="1">
      <c r="A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ht="15.75" customHeight="1">
      <c r="A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ht="15.75" customHeight="1">
      <c r="A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ht="15.75" customHeight="1">
      <c r="A434" s="46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ht="15.75" customHeight="1">
      <c r="A435" s="46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ht="15.75" customHeight="1">
      <c r="A436" s="46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ht="15.75" customHeight="1">
      <c r="A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ht="15.75" customHeight="1">
      <c r="A438" s="46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ht="15.75" customHeight="1">
      <c r="A439" s="46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ht="15.75" customHeight="1">
      <c r="A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ht="15.75" customHeight="1">
      <c r="A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ht="15.75" customHeight="1">
      <c r="A442" s="46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ht="15.75" customHeight="1">
      <c r="A443" s="46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ht="15.75" customHeight="1">
      <c r="A444" s="46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ht="15.75" customHeight="1">
      <c r="A445" s="46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ht="15.75" customHeight="1">
      <c r="A446" s="46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ht="15.75" customHeight="1">
      <c r="A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ht="15.75" customHeight="1">
      <c r="A448" s="46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ht="15.75" customHeight="1">
      <c r="A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ht="15.75" customHeight="1">
      <c r="A450" s="46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ht="15.75" customHeight="1">
      <c r="A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ht="15.75" customHeight="1">
      <c r="A452" s="46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ht="15.75" customHeight="1">
      <c r="A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ht="15.75" customHeight="1">
      <c r="A454" s="46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ht="15.75" customHeight="1">
      <c r="A455" s="46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ht="15.75" customHeight="1">
      <c r="A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ht="15.75" customHeight="1">
      <c r="A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ht="15.75" customHeight="1">
      <c r="A458" s="46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ht="15.75" customHeight="1">
      <c r="A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ht="15.75" customHeight="1">
      <c r="A460" s="46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ht="15.75" customHeight="1">
      <c r="A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ht="15.75" customHeight="1">
      <c r="A462" s="46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ht="15.75" customHeight="1">
      <c r="A463" s="46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ht="15.75" customHeight="1">
      <c r="A464" s="46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ht="15.75" customHeight="1">
      <c r="A465" s="46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ht="15.75" customHeight="1">
      <c r="A466" s="46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ht="15.75" customHeight="1">
      <c r="A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ht="15.75" customHeight="1">
      <c r="A468" s="46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ht="15.75" customHeight="1">
      <c r="A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ht="15.75" customHeight="1">
      <c r="A470" s="46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ht="15.75" customHeight="1">
      <c r="A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ht="15.75" customHeight="1">
      <c r="A472" s="46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ht="15.75" customHeight="1">
      <c r="A473" s="46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ht="15.75" customHeight="1">
      <c r="A474" s="46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ht="15.75" customHeight="1">
      <c r="A475" s="46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ht="15.75" customHeight="1">
      <c r="A476" s="4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ht="15.75" customHeight="1">
      <c r="A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ht="15.75" customHeight="1">
      <c r="A478" s="46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ht="15.75" customHeight="1">
      <c r="A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ht="15.75" customHeight="1">
      <c r="A480" s="46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ht="15.75" customHeight="1">
      <c r="A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ht="15.75" customHeight="1">
      <c r="A482" s="46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ht="15.75" customHeight="1">
      <c r="A483" s="46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ht="15.75" customHeight="1">
      <c r="A484" s="46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ht="15.75" customHeight="1">
      <c r="A485" s="46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ht="15.75" customHeight="1">
      <c r="A486" s="46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ht="15.75" customHeight="1">
      <c r="A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ht="15.75" customHeight="1">
      <c r="A488" s="46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ht="15.75" customHeight="1">
      <c r="A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ht="15.75" customHeight="1">
      <c r="A490" s="46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ht="15.75" customHeight="1">
      <c r="A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ht="15.75" customHeight="1">
      <c r="A492" s="46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ht="15.75" customHeight="1">
      <c r="A493" s="46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ht="15.75" customHeight="1">
      <c r="A494" s="46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ht="15.75" customHeight="1">
      <c r="A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ht="15.75" customHeight="1">
      <c r="A496" s="46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ht="15.75" customHeight="1">
      <c r="A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ht="15.75" customHeight="1">
      <c r="A498" s="46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ht="15.75" customHeight="1">
      <c r="A499" s="46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ht="15.75" customHeight="1">
      <c r="A500" s="46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ht="15.75" customHeight="1">
      <c r="A501" s="46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ht="15.75" customHeight="1">
      <c r="A502" s="46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ht="15.75" customHeight="1">
      <c r="A503" s="46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ht="15.75" customHeight="1">
      <c r="A504" s="46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ht="15.75" customHeight="1">
      <c r="A505" s="46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ht="15.75" customHeight="1">
      <c r="A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ht="15.75" customHeight="1">
      <c r="A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ht="15.75" customHeight="1">
      <c r="A508" s="46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ht="15.75" customHeight="1">
      <c r="A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ht="15.75" customHeight="1">
      <c r="A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ht="15.75" customHeight="1">
      <c r="A511" s="46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ht="15.75" customHeight="1">
      <c r="A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ht="15.75" customHeight="1">
      <c r="A513" s="46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ht="15.75" customHeight="1">
      <c r="A514" s="46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ht="15.75" customHeight="1">
      <c r="A515" s="46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ht="15.75" customHeight="1">
      <c r="A516" s="46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ht="15.75" customHeight="1">
      <c r="A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ht="15.75" customHeight="1">
      <c r="A518" s="46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ht="15.75" customHeight="1">
      <c r="A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ht="15.75" customHeight="1">
      <c r="A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ht="15.75" customHeight="1">
      <c r="A521" s="46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ht="15.75" customHeight="1">
      <c r="A522" s="46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ht="15.75" customHeight="1">
      <c r="A523" s="46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ht="15.75" customHeight="1">
      <c r="A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ht="15.75" customHeight="1">
      <c r="A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ht="15.75" customHeight="1">
      <c r="A526" s="46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ht="15.75" customHeight="1">
      <c r="A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ht="15.75" customHeight="1">
      <c r="A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ht="15.75" customHeight="1">
      <c r="A529" s="46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ht="15.75" customHeight="1">
      <c r="A530" s="46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ht="15.75" customHeight="1">
      <c r="A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ht="15.75" customHeight="1">
      <c r="A532" s="46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ht="15.75" customHeight="1">
      <c r="A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ht="15.75" customHeight="1">
      <c r="A534" s="46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ht="15.75" customHeight="1">
      <c r="A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ht="15.75" customHeight="1">
      <c r="A536" s="46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ht="15.75" customHeight="1">
      <c r="A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ht="15.75" customHeight="1">
      <c r="A538" s="46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ht="15.75" customHeight="1">
      <c r="A539" s="46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ht="15.75" customHeight="1">
      <c r="A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ht="15.75" customHeight="1">
      <c r="A541" s="46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ht="15.75" customHeight="1">
      <c r="A542" s="46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ht="15.75" customHeight="1">
      <c r="A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ht="15.75" customHeight="1">
      <c r="A544" s="46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ht="15.75" customHeight="1">
      <c r="A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ht="15.75" customHeight="1">
      <c r="A546" s="46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ht="15.75" customHeight="1">
      <c r="A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ht="15.75" customHeight="1">
      <c r="A548" s="46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ht="15.75" customHeight="1">
      <c r="A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ht="15.75" customHeight="1">
      <c r="A550" s="46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ht="15.75" customHeight="1">
      <c r="A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ht="15.75" customHeight="1">
      <c r="A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ht="15.75" customHeight="1">
      <c r="A553" s="46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ht="15.75" customHeight="1">
      <c r="A554" s="46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ht="15.75" customHeight="1">
      <c r="A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ht="15.75" customHeight="1">
      <c r="A556" s="46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ht="15.75" customHeight="1">
      <c r="A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ht="15.75" customHeight="1">
      <c r="A558" s="46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ht="15.75" customHeight="1">
      <c r="A559" s="46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ht="15.75" customHeight="1">
      <c r="A560" s="46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ht="15.75" customHeight="1">
      <c r="A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ht="15.75" customHeight="1">
      <c r="A562" s="46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ht="15.75" customHeight="1">
      <c r="A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ht="15.75" customHeight="1">
      <c r="A564" s="46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ht="15.75" customHeight="1">
      <c r="A565" s="46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ht="15.75" customHeight="1">
      <c r="A566" s="46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ht="15.75" customHeight="1">
      <c r="A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ht="15.75" customHeight="1">
      <c r="A568" s="46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ht="15.75" customHeight="1">
      <c r="A569" s="46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ht="15.75" customHeight="1">
      <c r="A570" s="46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ht="15.75" customHeight="1">
      <c r="A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ht="15.75" customHeight="1">
      <c r="A572" s="46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ht="15.75" customHeight="1">
      <c r="A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ht="15.75" customHeight="1">
      <c r="A574" s="46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ht="15.75" customHeight="1">
      <c r="A575" s="46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ht="15.75" customHeight="1">
      <c r="A576" s="46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ht="15.75" customHeight="1">
      <c r="A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ht="15.75" customHeight="1">
      <c r="A578" s="46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ht="15.75" customHeight="1">
      <c r="A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ht="15.75" customHeight="1">
      <c r="A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ht="15.75" customHeight="1">
      <c r="A581" s="46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ht="15.75" customHeight="1">
      <c r="A582" s="46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ht="15.75" customHeight="1">
      <c r="A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ht="15.75" customHeight="1">
      <c r="A584" s="46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ht="15.75" customHeight="1">
      <c r="A585" s="46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ht="15.75" customHeight="1">
      <c r="A586" s="46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ht="15.75" customHeight="1">
      <c r="A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ht="15.75" customHeight="1">
      <c r="A588" s="46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ht="15.75" customHeight="1">
      <c r="A589" s="46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ht="15.75" customHeight="1">
      <c r="A590" s="46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ht="15.75" customHeight="1">
      <c r="A591" s="46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ht="15.75" customHeight="1">
      <c r="A592" s="46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ht="15.75" customHeight="1">
      <c r="A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ht="15.75" customHeight="1">
      <c r="A594" s="46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ht="15.75" customHeight="1">
      <c r="A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ht="15.75" customHeight="1">
      <c r="A596" s="46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ht="15.75" customHeight="1">
      <c r="A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ht="15.75" customHeight="1">
      <c r="A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ht="15.75" customHeight="1">
      <c r="A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ht="15.75" customHeight="1">
      <c r="A600" s="46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ht="15.75" customHeight="1">
      <c r="A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ht="15.75" customHeight="1">
      <c r="A602" s="46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ht="15.75" customHeight="1">
      <c r="A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ht="15.75" customHeight="1">
      <c r="A604" s="46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ht="15.75" customHeight="1">
      <c r="A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ht="15.75" customHeight="1">
      <c r="A606" s="46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ht="15.75" customHeight="1">
      <c r="A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ht="15.75" customHeight="1">
      <c r="A608" s="46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ht="15.75" customHeight="1">
      <c r="A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ht="15.75" customHeight="1">
      <c r="A610" s="46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ht="15.75" customHeight="1">
      <c r="A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ht="15.75" customHeight="1">
      <c r="A612" s="46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ht="15.75" customHeight="1">
      <c r="A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ht="15.75" customHeight="1">
      <c r="A614" s="46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ht="15.75" customHeight="1">
      <c r="A615" s="46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ht="15.75" customHeight="1">
      <c r="A616" s="46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ht="15.75" customHeight="1">
      <c r="A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ht="15.75" customHeight="1">
      <c r="A618" s="46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ht="15.75" customHeight="1">
      <c r="A619" s="46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ht="15.75" customHeight="1">
      <c r="A620" s="46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ht="15.75" customHeight="1">
      <c r="A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ht="15.75" customHeight="1">
      <c r="A622" s="46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ht="15.75" customHeight="1">
      <c r="A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ht="15.75" customHeight="1">
      <c r="A624" s="46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ht="15.75" customHeight="1">
      <c r="A625" s="46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ht="15.75" customHeight="1">
      <c r="A626" s="46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ht="15.75" customHeight="1">
      <c r="A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ht="15.75" customHeight="1">
      <c r="A628" s="46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ht="15.75" customHeight="1">
      <c r="A629" s="46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ht="15.75" customHeight="1">
      <c r="A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ht="15.75" customHeight="1">
      <c r="A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ht="15.75" customHeight="1">
      <c r="A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ht="15.75" customHeight="1">
      <c r="A633" s="46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ht="15.75" customHeight="1">
      <c r="A634" s="46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ht="15.75" customHeight="1">
      <c r="A635" s="46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ht="15.75" customHeight="1">
      <c r="A636" s="46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ht="15.75" customHeight="1">
      <c r="A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ht="15.75" customHeight="1">
      <c r="A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ht="15.75" customHeight="1">
      <c r="A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ht="15.75" customHeight="1">
      <c r="A640" s="46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ht="15.75" customHeight="1">
      <c r="A641" s="46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ht="15.75" customHeight="1">
      <c r="A642" s="46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ht="15.75" customHeight="1">
      <c r="A643" s="46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ht="15.75" customHeight="1">
      <c r="A644" s="46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ht="15.75" customHeight="1">
      <c r="A645" s="46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ht="15.75" customHeight="1">
      <c r="A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ht="15.75" customHeight="1">
      <c r="A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ht="15.75" customHeight="1">
      <c r="A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ht="15.75" customHeight="1">
      <c r="A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ht="15.75" customHeight="1">
      <c r="A650" s="46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ht="15.75" customHeight="1">
      <c r="A651" s="46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ht="15.75" customHeight="1">
      <c r="A652" s="46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ht="15.75" customHeight="1">
      <c r="A653" s="46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ht="15.75" customHeight="1">
      <c r="A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ht="15.75" customHeight="1">
      <c r="A655" s="46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ht="15.75" customHeight="1">
      <c r="A656" s="46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ht="15.75" customHeight="1">
      <c r="A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ht="15.75" customHeight="1">
      <c r="A658" s="46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ht="15.75" customHeight="1">
      <c r="A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ht="15.75" customHeight="1">
      <c r="A660" s="46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ht="15.75" customHeight="1">
      <c r="A661" s="46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ht="15.75" customHeight="1">
      <c r="A662" s="46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ht="15.75" customHeight="1">
      <c r="A663" s="46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ht="15.75" customHeight="1">
      <c r="A664" s="46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ht="15.75" customHeight="1">
      <c r="A665" s="46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ht="15.75" customHeight="1">
      <c r="A666" s="46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ht="15.75" customHeight="1">
      <c r="A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ht="15.75" customHeight="1">
      <c r="A668" s="46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ht="15.75" customHeight="1">
      <c r="A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ht="15.75" customHeight="1">
      <c r="A670" s="46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ht="15.75" customHeight="1">
      <c r="A671" s="46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ht="15.75" customHeight="1">
      <c r="A672" s="46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ht="15.75" customHeight="1">
      <c r="A673" s="46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ht="15.75" customHeight="1">
      <c r="A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ht="15.75" customHeight="1">
      <c r="A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ht="15.75" customHeight="1">
      <c r="A676" s="46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ht="15.75" customHeight="1">
      <c r="A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ht="15.75" customHeight="1">
      <c r="A678" s="46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ht="15.75" customHeight="1">
      <c r="A679" s="46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ht="15.75" customHeight="1">
      <c r="A680" s="46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ht="15.75" customHeight="1">
      <c r="A681" s="46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ht="15.75" customHeight="1">
      <c r="A682" s="46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ht="15.75" customHeight="1">
      <c r="A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ht="15.75" customHeight="1">
      <c r="A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ht="15.75" customHeight="1">
      <c r="A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ht="15.75" customHeight="1">
      <c r="A686" s="46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ht="15.75" customHeight="1">
      <c r="A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ht="15.75" customHeight="1">
      <c r="A688" s="46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ht="15.75" customHeight="1">
      <c r="A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ht="15.75" customHeight="1">
      <c r="A690" s="46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ht="15.75" customHeight="1">
      <c r="A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ht="15.75" customHeight="1">
      <c r="A692" s="46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ht="15.75" customHeight="1">
      <c r="A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ht="15.75" customHeight="1">
      <c r="A694" s="46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ht="15.75" customHeight="1">
      <c r="A695" s="46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ht="15.75" customHeight="1">
      <c r="A696" s="46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ht="15.75" customHeight="1">
      <c r="A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ht="15.75" customHeight="1">
      <c r="A698" s="46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ht="15.75" customHeight="1">
      <c r="A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ht="15.75" customHeight="1">
      <c r="A700" s="46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ht="15.75" customHeight="1">
      <c r="A701" s="46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ht="15.75" customHeight="1">
      <c r="A702" s="46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ht="15.75" customHeight="1">
      <c r="A703" s="46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ht="15.75" customHeight="1">
      <c r="A704" s="46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ht="15.75" customHeight="1">
      <c r="A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ht="15.75" customHeight="1">
      <c r="A706" s="46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ht="15.75" customHeight="1">
      <c r="A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ht="15.75" customHeight="1">
      <c r="A708" s="46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ht="15.75" customHeight="1">
      <c r="A709" s="46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ht="15.75" customHeight="1">
      <c r="A710" s="46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ht="15.75" customHeight="1">
      <c r="A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ht="15.75" customHeight="1">
      <c r="A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ht="15.75" customHeight="1">
      <c r="A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ht="15.75" customHeight="1">
      <c r="A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ht="15.75" customHeight="1">
      <c r="A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ht="15.75" customHeight="1">
      <c r="A716" s="46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ht="15.75" customHeight="1">
      <c r="A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ht="15.75" customHeight="1">
      <c r="A718" s="46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ht="15.75" customHeight="1">
      <c r="A719" s="46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ht="15.75" customHeight="1">
      <c r="A720" s="46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ht="15.75" customHeight="1">
      <c r="A721" s="46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ht="15.75" customHeight="1">
      <c r="A722" s="46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ht="15.75" customHeight="1">
      <c r="A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ht="15.75" customHeight="1">
      <c r="A724" s="46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ht="15.75" customHeight="1">
      <c r="A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ht="15.75" customHeight="1">
      <c r="A726" s="46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ht="15.75" customHeight="1">
      <c r="A727" s="46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ht="15.75" customHeight="1">
      <c r="A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ht="15.75" customHeight="1">
      <c r="A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ht="15.75" customHeight="1">
      <c r="A730" s="46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ht="15.75" customHeight="1">
      <c r="A731" s="46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ht="15.75" customHeight="1">
      <c r="A732" s="46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ht="15.75" customHeight="1">
      <c r="A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ht="15.75" customHeight="1">
      <c r="A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ht="15.75" customHeight="1">
      <c r="A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ht="15.75" customHeight="1">
      <c r="A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ht="15.75" customHeight="1">
      <c r="A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ht="15.75" customHeight="1">
      <c r="A738" s="46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ht="15.75" customHeight="1">
      <c r="A739" s="46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ht="15.75" customHeight="1">
      <c r="A740" s="46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ht="15.75" customHeight="1">
      <c r="A741" s="46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ht="15.75" customHeight="1">
      <c r="A742" s="46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ht="15.75" customHeight="1">
      <c r="A743" s="46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ht="15.75" customHeight="1">
      <c r="A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ht="15.75" customHeight="1">
      <c r="A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ht="15.75" customHeight="1">
      <c r="A746" s="46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ht="15.75" customHeight="1">
      <c r="A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ht="15.75" customHeight="1">
      <c r="A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ht="15.75" customHeight="1">
      <c r="A749" s="46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ht="15.75" customHeight="1">
      <c r="A750" s="46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ht="15.75" customHeight="1">
      <c r="A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ht="15.75" customHeight="1">
      <c r="A752" s="46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ht="15.75" customHeight="1">
      <c r="A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ht="15.75" customHeight="1">
      <c r="A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ht="15.75" customHeight="1">
      <c r="A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ht="15.75" customHeight="1">
      <c r="A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ht="15.75" customHeight="1">
      <c r="A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ht="15.75" customHeight="1">
      <c r="A758" s="46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ht="15.75" customHeight="1">
      <c r="A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ht="15.75" customHeight="1">
      <c r="A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ht="15.75" customHeight="1">
      <c r="A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ht="15.75" customHeight="1">
      <c r="A762" s="46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ht="15.75" customHeight="1">
      <c r="A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ht="15.75" customHeight="1">
      <c r="A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ht="15.75" customHeight="1">
      <c r="A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ht="15.75" customHeight="1">
      <c r="A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ht="15.75" customHeight="1">
      <c r="A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ht="15.75" customHeight="1">
      <c r="A768" s="46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ht="15.75" customHeight="1">
      <c r="A769" s="46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ht="15.75" customHeight="1">
      <c r="A770" s="46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ht="15.75" customHeight="1">
      <c r="A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ht="15.75" customHeight="1">
      <c r="A772" s="46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ht="15.75" customHeight="1">
      <c r="A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ht="15.75" customHeight="1">
      <c r="A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ht="15.75" customHeight="1">
      <c r="A775" s="46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ht="15.75" customHeight="1">
      <c r="A776" s="46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ht="15.75" customHeight="1">
      <c r="A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ht="15.75" customHeight="1">
      <c r="A778" s="46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ht="15.75" customHeight="1">
      <c r="A779" s="46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ht="15.75" customHeight="1">
      <c r="A780" s="46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ht="15.75" customHeight="1">
      <c r="A781" s="46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ht="15.75" customHeight="1">
      <c r="A782" s="46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ht="15.75" customHeight="1">
      <c r="A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ht="15.75" customHeight="1">
      <c r="A784" s="46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ht="15.75" customHeight="1">
      <c r="A785" s="46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ht="15.75" customHeight="1">
      <c r="A786" s="46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ht="15.75" customHeight="1">
      <c r="A787" s="46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ht="15.75" customHeight="1">
      <c r="A788" s="46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ht="15.75" customHeight="1">
      <c r="A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ht="15.75" customHeight="1">
      <c r="A790" s="46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ht="15.75" customHeight="1">
      <c r="A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ht="15.75" customHeight="1">
      <c r="A792" s="46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ht="15.75" customHeight="1">
      <c r="A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ht="15.75" customHeight="1">
      <c r="A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ht="15.75" customHeight="1">
      <c r="A795" s="46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ht="15.75" customHeight="1">
      <c r="A796" s="46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ht="15.75" customHeight="1">
      <c r="A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ht="15.75" customHeight="1">
      <c r="A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ht="15.75" customHeight="1">
      <c r="A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ht="15.75" customHeight="1">
      <c r="A800" s="46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ht="15.75" customHeight="1">
      <c r="A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ht="15.75" customHeight="1">
      <c r="A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ht="15.75" customHeight="1">
      <c r="A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ht="15.75" customHeight="1">
      <c r="A804" s="46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ht="15.75" customHeight="1">
      <c r="A805" s="46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ht="15.75" customHeight="1">
      <c r="A806" s="46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ht="15.75" customHeight="1">
      <c r="A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ht="15.75" customHeight="1">
      <c r="A808" s="46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ht="15.75" customHeight="1">
      <c r="A809" s="46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ht="15.75" customHeight="1">
      <c r="A810" s="46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ht="15.75" customHeight="1">
      <c r="A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ht="15.75" customHeight="1">
      <c r="A812" s="46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ht="15.75" customHeight="1">
      <c r="A813" s="46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ht="15.75" customHeight="1">
      <c r="A814" s="46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ht="15.75" customHeight="1">
      <c r="A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ht="15.75" customHeight="1">
      <c r="A816" s="46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ht="15.75" customHeight="1">
      <c r="A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ht="15.75" customHeight="1">
      <c r="A818" s="46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ht="15.75" customHeight="1">
      <c r="A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ht="15.75" customHeight="1">
      <c r="A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ht="15.75" customHeight="1">
      <c r="A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ht="15.75" customHeight="1">
      <c r="A822" s="46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ht="15.75" customHeight="1">
      <c r="A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ht="15.75" customHeight="1">
      <c r="A824" s="46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ht="15.75" customHeight="1">
      <c r="A825" s="46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ht="15.75" customHeight="1">
      <c r="A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ht="15.75" customHeight="1">
      <c r="A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ht="15.75" customHeight="1">
      <c r="A828" s="46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ht="15.75" customHeight="1">
      <c r="A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ht="15.75" customHeight="1">
      <c r="A830" s="46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ht="15.75" customHeight="1">
      <c r="A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ht="15.75" customHeight="1">
      <c r="A832" s="46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ht="15.75" customHeight="1">
      <c r="A833" s="46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ht="15.75" customHeight="1">
      <c r="A834" s="46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ht="15.75" customHeight="1">
      <c r="A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ht="15.75" customHeight="1">
      <c r="A836" s="46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ht="15.75" customHeight="1">
      <c r="A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ht="15.75" customHeight="1">
      <c r="A838" s="46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ht="15.75" customHeight="1">
      <c r="A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ht="15.75" customHeight="1">
      <c r="A840" s="46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ht="15.75" customHeight="1">
      <c r="A841" s="46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ht="15.75" customHeight="1">
      <c r="A842" s="46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ht="15.75" customHeight="1">
      <c r="A843" s="46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ht="15.75" customHeight="1">
      <c r="A844" s="46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ht="15.75" customHeight="1">
      <c r="A845" s="46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ht="15.75" customHeight="1">
      <c r="A846" s="46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ht="15.75" customHeight="1">
      <c r="A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ht="15.75" customHeight="1">
      <c r="A848" s="46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ht="15.75" customHeight="1">
      <c r="A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ht="15.75" customHeight="1">
      <c r="A850" s="46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ht="15.75" customHeight="1">
      <c r="A851" s="46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ht="15.75" customHeight="1">
      <c r="A852" s="46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ht="15.75" customHeight="1">
      <c r="A853" s="46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ht="15.75" customHeight="1">
      <c r="A854" s="46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ht="15.75" customHeight="1">
      <c r="A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ht="15.75" customHeight="1">
      <c r="A856" s="46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ht="15.75" customHeight="1">
      <c r="A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ht="15.75" customHeight="1">
      <c r="A858" s="46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ht="15.75" customHeight="1">
      <c r="A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ht="15.75" customHeight="1">
      <c r="A860" s="46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ht="15.75" customHeight="1">
      <c r="A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ht="15.75" customHeight="1">
      <c r="A862" s="46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ht="15.75" customHeight="1">
      <c r="A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ht="15.75" customHeight="1">
      <c r="A864" s="46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ht="15.75" customHeight="1">
      <c r="A865" s="46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ht="15.75" customHeight="1">
      <c r="A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ht="15.75" customHeight="1">
      <c r="A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ht="15.75" customHeight="1">
      <c r="A868" s="46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ht="15.75" customHeight="1">
      <c r="A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ht="15.75" customHeight="1">
      <c r="A870" s="46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ht="15.75" customHeight="1">
      <c r="A871" s="46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ht="15.75" customHeight="1">
      <c r="A872" s="46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ht="15.75" customHeight="1">
      <c r="A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ht="15.75" customHeight="1">
      <c r="A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ht="15.75" customHeight="1">
      <c r="A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ht="15.75" customHeight="1">
      <c r="A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ht="15.75" customHeight="1">
      <c r="A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ht="15.75" customHeight="1">
      <c r="A878" s="46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ht="15.75" customHeight="1">
      <c r="A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ht="15.75" customHeight="1">
      <c r="A880" s="46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ht="15.75" customHeight="1">
      <c r="A881" s="46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ht="15.75" customHeight="1">
      <c r="A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ht="15.75" customHeight="1">
      <c r="A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ht="15.75" customHeight="1">
      <c r="A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ht="15.75" customHeight="1">
      <c r="A885" s="46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ht="15.75" customHeight="1">
      <c r="A886" s="46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ht="15.75" customHeight="1">
      <c r="A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ht="15.75" customHeight="1">
      <c r="A888" s="46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ht="15.75" customHeight="1">
      <c r="A889" s="46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ht="15.75" customHeight="1">
      <c r="A890" s="46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ht="15.75" customHeight="1">
      <c r="A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ht="15.75" customHeight="1">
      <c r="A892" s="46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ht="15.75" customHeight="1">
      <c r="A893" s="46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ht="15.75" customHeight="1">
      <c r="A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ht="15.75" customHeight="1">
      <c r="A895" s="46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ht="15.75" customHeight="1">
      <c r="A896" s="46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ht="15.75" customHeight="1">
      <c r="A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ht="15.75" customHeight="1">
      <c r="A898" s="46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ht="15.75" customHeight="1">
      <c r="A899" s="46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ht="15.75" customHeight="1">
      <c r="A900" s="46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ht="15.75" customHeight="1">
      <c r="A901" s="46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ht="15.75" customHeight="1">
      <c r="A902" s="46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ht="15.75" customHeight="1">
      <c r="A903" s="46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ht="15.75" customHeight="1">
      <c r="A904" s="46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ht="15.75" customHeight="1">
      <c r="A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ht="15.75" customHeight="1">
      <c r="A906" s="46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ht="15.75" customHeight="1">
      <c r="A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ht="15.75" customHeight="1">
      <c r="A908" s="46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ht="15.75" customHeight="1">
      <c r="A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ht="15.75" customHeight="1">
      <c r="A910" s="46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ht="15.75" customHeight="1">
      <c r="A911" s="46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ht="15.75" customHeight="1">
      <c r="A912" s="46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ht="15.75" customHeight="1">
      <c r="A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ht="15.75" customHeight="1">
      <c r="A914" s="46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ht="15.75" customHeight="1">
      <c r="A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ht="15.75" customHeight="1">
      <c r="A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ht="15.75" customHeight="1">
      <c r="A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ht="15.75" customHeight="1">
      <c r="A918" s="46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ht="15.75" customHeight="1">
      <c r="A919" s="46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ht="15.75" customHeight="1">
      <c r="A920" s="46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ht="15.75" customHeight="1">
      <c r="A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ht="15.75" customHeight="1">
      <c r="A922" s="46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ht="15.75" customHeight="1">
      <c r="A923" s="46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ht="15.75" customHeight="1">
      <c r="A924" s="46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ht="15.75" customHeight="1">
      <c r="A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ht="15.75" customHeight="1">
      <c r="A926" s="46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ht="15.75" customHeight="1">
      <c r="A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ht="15.75" customHeight="1">
      <c r="A928" s="46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ht="15.75" customHeight="1">
      <c r="A929" s="46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ht="15.75" customHeight="1">
      <c r="A930" s="46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ht="15.75" customHeight="1">
      <c r="A931" s="46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ht="15.75" customHeight="1">
      <c r="A932" s="46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  <row r="933" spans="1:20" ht="15.75" customHeight="1">
      <c r="A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</row>
    <row r="934" spans="1:20" ht="15.75" customHeight="1">
      <c r="A934" s="46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</row>
    <row r="935" spans="1:20" ht="15.75" customHeight="1">
      <c r="A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</row>
    <row r="936" spans="1:20" ht="15.75" customHeight="1">
      <c r="A936" s="46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</row>
    <row r="937" spans="1:20" ht="15.75" customHeight="1">
      <c r="A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</row>
    <row r="938" spans="1:20" ht="15.75" customHeight="1">
      <c r="A938" s="46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</row>
    <row r="939" spans="1:20" ht="15.75" customHeight="1">
      <c r="A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</row>
    <row r="940" spans="1:20" ht="15.75" customHeight="1">
      <c r="A940" s="46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</row>
    <row r="941" spans="1:20" ht="15.75" customHeight="1">
      <c r="A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</row>
    <row r="942" spans="1:20" ht="15.75" customHeight="1">
      <c r="A942" s="46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</row>
    <row r="943" spans="1:20" ht="15.75" customHeight="1">
      <c r="A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</row>
    <row r="944" spans="1:20" ht="15.75" customHeight="1">
      <c r="A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</row>
    <row r="945" spans="1:20" ht="15.75" customHeight="1">
      <c r="A945" s="46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</row>
    <row r="946" spans="1:20" ht="15.75" customHeight="1">
      <c r="A946" s="46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</row>
    <row r="947" spans="1:20" ht="15.75" customHeight="1">
      <c r="A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</row>
    <row r="948" spans="1:20" ht="15.75" customHeight="1">
      <c r="A948" s="46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</row>
    <row r="949" spans="1:20" ht="15.75" customHeight="1">
      <c r="A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</row>
    <row r="950" spans="1:20" ht="15.75" customHeight="1">
      <c r="A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</row>
    <row r="951" spans="1:20" ht="15.75" customHeight="1">
      <c r="A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</row>
    <row r="952" spans="1:20" ht="15.75" customHeight="1">
      <c r="A952" s="46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</row>
    <row r="953" spans="1:20" ht="15.75" customHeight="1">
      <c r="A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</row>
    <row r="954" spans="1:20" ht="15.75" customHeight="1">
      <c r="A954" s="46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</row>
    <row r="955" spans="1:20" ht="15.75" customHeight="1">
      <c r="A955" s="46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</row>
    <row r="956" spans="1:20" ht="15.75" customHeight="1">
      <c r="A956" s="46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</row>
    <row r="957" spans="1:20" ht="15.75" customHeight="1">
      <c r="A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</row>
    <row r="958" spans="1:20" ht="15.75" customHeight="1">
      <c r="A958" s="46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</row>
    <row r="959" spans="1:20" ht="15.75" customHeight="1">
      <c r="A959" s="46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</row>
    <row r="960" spans="1:20" ht="15.75" customHeight="1">
      <c r="A960" s="46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</row>
    <row r="961" spans="1:20" ht="15.75" customHeight="1">
      <c r="A961" s="46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</row>
    <row r="962" spans="1:20" ht="15.75" customHeight="1">
      <c r="A962" s="46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</row>
    <row r="963" spans="1:20" ht="15.75" customHeight="1">
      <c r="A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</row>
    <row r="964" spans="1:20" ht="15.75" customHeight="1">
      <c r="A964" s="46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</row>
    <row r="965" spans="1:20" ht="15.75" customHeight="1">
      <c r="A965" s="46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</row>
    <row r="966" spans="1:20" ht="15.75" customHeight="1">
      <c r="A966" s="46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</row>
    <row r="967" spans="1:20" ht="15.75" customHeight="1">
      <c r="A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</row>
    <row r="968" spans="1:20" ht="15.75" customHeight="1">
      <c r="A968" s="46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</row>
    <row r="969" spans="1:20" ht="15.75" customHeight="1">
      <c r="A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</row>
    <row r="970" spans="1:20" ht="15.75" customHeight="1">
      <c r="A970" s="46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</row>
    <row r="971" spans="1:20" ht="15.75" customHeight="1">
      <c r="A971" s="46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</row>
    <row r="972" spans="1:20" ht="15.75" customHeight="1">
      <c r="A972" s="46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</row>
    <row r="973" spans="1:20" ht="15.75" customHeight="1">
      <c r="A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</row>
    <row r="974" spans="1:20" ht="15.75" customHeight="1">
      <c r="A974" s="46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</row>
    <row r="975" spans="1:20" ht="15.75" customHeight="1">
      <c r="A975" s="46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</row>
    <row r="976" spans="1:20" ht="15.75" customHeight="1">
      <c r="A976" s="46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</row>
    <row r="977" spans="1:20" ht="15.75" customHeight="1">
      <c r="A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</row>
    <row r="978" spans="1:20" ht="15.75" customHeight="1">
      <c r="A978" s="46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</row>
    <row r="979" spans="1:20" ht="15.75" customHeight="1">
      <c r="A979" s="46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</row>
    <row r="980" spans="1:20" ht="15.75" customHeight="1">
      <c r="A980" s="46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</row>
    <row r="981" spans="1:20" ht="15.75" customHeight="1">
      <c r="A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</row>
    <row r="982" spans="1:20" ht="15.75" customHeight="1">
      <c r="A982" s="46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</row>
    <row r="983" spans="1:20" ht="15.75" customHeight="1">
      <c r="A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</row>
    <row r="984" spans="1:20" ht="15.75" customHeight="1">
      <c r="A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</row>
    <row r="985" spans="1:20" ht="15.75" customHeight="1">
      <c r="A985" s="46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</row>
    <row r="986" spans="1:20" ht="15.75" customHeight="1">
      <c r="A986" s="46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</row>
    <row r="987" spans="1:20" ht="15.75" customHeight="1">
      <c r="A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</row>
    <row r="988" spans="1:20" ht="15.75" customHeight="1">
      <c r="A988" s="46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</row>
    <row r="989" spans="1:20" ht="15.75" customHeight="1">
      <c r="A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</row>
    <row r="990" spans="1:20" ht="15.75" customHeight="1">
      <c r="A990" s="46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</row>
    <row r="991" spans="1:20" ht="15.75" customHeight="1">
      <c r="A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</row>
    <row r="992" spans="1:20" ht="15.75" customHeight="1">
      <c r="A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</row>
    <row r="993" spans="1:20" ht="15.75" customHeight="1">
      <c r="A993" s="46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</row>
    <row r="994" spans="1:20" ht="15.75" customHeight="1">
      <c r="A994" s="46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</row>
    <row r="995" spans="1:20" ht="15.75" customHeight="1">
      <c r="A995" s="46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</row>
    <row r="996" spans="1:20" ht="15.75" customHeight="1">
      <c r="A996" s="46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</row>
    <row r="997" spans="1:20" ht="15.75" customHeight="1">
      <c r="A997" s="46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</row>
    <row r="998" spans="1:20" ht="15.75" customHeight="1">
      <c r="A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</row>
    <row r="999" spans="1:20" ht="15.75" customHeight="1">
      <c r="A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</row>
    <row r="1000" spans="1:20" ht="15.75" customHeight="1">
      <c r="A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</row>
    <row r="1001" spans="1:20" ht="15.75" customHeight="1">
      <c r="A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</row>
    <row r="1002" spans="1:20" ht="15.75" customHeight="1">
      <c r="A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</row>
  </sheetData>
  <mergeCells count="1">
    <mergeCell ref="A1:T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B67" sqref="B67"/>
    </sheetView>
  </sheetViews>
  <sheetFormatPr defaultColWidth="14.42578125" defaultRowHeight="15" customHeight="1"/>
  <cols>
    <col min="1" max="1" width="17.5703125" customWidth="1"/>
    <col min="2" max="2" width="43.5703125" customWidth="1"/>
    <col min="21" max="26" width="8" customWidth="1"/>
  </cols>
  <sheetData>
    <row r="1" spans="1:20" ht="62.25" customHeight="1">
      <c r="A1" s="110" t="s">
        <v>140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6.5" customHeight="1">
      <c r="A2" s="63" t="s">
        <v>1</v>
      </c>
      <c r="B2" s="63" t="s">
        <v>1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4" t="s">
        <v>10</v>
      </c>
      <c r="K2" s="4" t="s">
        <v>11</v>
      </c>
      <c r="L2" s="4" t="s">
        <v>12</v>
      </c>
      <c r="M2" s="4" t="s">
        <v>141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65">
        <v>44105</v>
      </c>
      <c r="B3" s="8" t="s">
        <v>142</v>
      </c>
      <c r="C3" s="9">
        <v>1</v>
      </c>
      <c r="D3" s="9"/>
      <c r="E3" s="49"/>
      <c r="F3" s="49"/>
      <c r="G3" s="49"/>
      <c r="H3" s="49"/>
      <c r="I3" s="49"/>
      <c r="J3" s="49"/>
      <c r="K3" s="49"/>
      <c r="L3" s="50"/>
      <c r="M3" s="49"/>
      <c r="N3" s="51"/>
      <c r="O3" s="49"/>
      <c r="P3" s="49"/>
      <c r="Q3" s="51"/>
      <c r="R3" s="52">
        <v>3</v>
      </c>
      <c r="S3" s="66">
        <f t="shared" ref="S3:S114" si="0">SUM(E3:R3)</f>
        <v>3</v>
      </c>
      <c r="T3" s="14"/>
    </row>
    <row r="4" spans="1:20" ht="15.75" customHeight="1">
      <c r="A4" s="65">
        <v>44106</v>
      </c>
      <c r="B4" s="19" t="s">
        <v>143</v>
      </c>
      <c r="C4" s="17">
        <v>1</v>
      </c>
      <c r="D4" s="23"/>
      <c r="E4" s="54"/>
      <c r="F4" s="55">
        <v>7</v>
      </c>
      <c r="G4" s="54"/>
      <c r="H4" s="54"/>
      <c r="I4" s="54"/>
      <c r="J4" s="54"/>
      <c r="K4" s="54"/>
      <c r="L4" s="56"/>
      <c r="M4" s="54"/>
      <c r="N4" s="54"/>
      <c r="O4" s="54"/>
      <c r="P4" s="54"/>
      <c r="Q4" s="54"/>
      <c r="R4" s="54"/>
      <c r="S4" s="66">
        <f t="shared" si="0"/>
        <v>7</v>
      </c>
      <c r="T4" s="18"/>
    </row>
    <row r="5" spans="1:20" ht="15.75" customHeight="1">
      <c r="A5" s="65">
        <v>44107</v>
      </c>
      <c r="B5" s="19" t="s">
        <v>144</v>
      </c>
      <c r="C5" s="21">
        <v>1</v>
      </c>
      <c r="D5" s="67"/>
      <c r="E5" s="54"/>
      <c r="F5" s="55">
        <v>3</v>
      </c>
      <c r="G5" s="54"/>
      <c r="H5" s="54"/>
      <c r="I5" s="54"/>
      <c r="J5" s="54"/>
      <c r="K5" s="54"/>
      <c r="L5" s="56"/>
      <c r="M5" s="54"/>
      <c r="N5" s="54"/>
      <c r="O5" s="54"/>
      <c r="P5" s="54"/>
      <c r="Q5" s="54"/>
      <c r="R5" s="54"/>
      <c r="S5" s="66">
        <f t="shared" si="0"/>
        <v>3</v>
      </c>
      <c r="T5" s="22"/>
    </row>
    <row r="6" spans="1:20" ht="15.75" customHeight="1">
      <c r="A6" s="65">
        <v>44108</v>
      </c>
      <c r="B6" s="19"/>
      <c r="C6" s="20"/>
      <c r="D6" s="21"/>
      <c r="E6" s="54"/>
      <c r="F6" s="55"/>
      <c r="G6" s="54"/>
      <c r="H6" s="54"/>
      <c r="I6" s="54"/>
      <c r="J6" s="54"/>
      <c r="K6" s="54"/>
      <c r="L6" s="56"/>
      <c r="M6" s="54"/>
      <c r="N6" s="54"/>
      <c r="O6" s="54"/>
      <c r="P6" s="54"/>
      <c r="Q6" s="54"/>
      <c r="R6" s="54"/>
      <c r="S6" s="66">
        <f t="shared" si="0"/>
        <v>0</v>
      </c>
      <c r="T6" s="22"/>
    </row>
    <row r="7" spans="1:20" ht="15.75" customHeight="1">
      <c r="A7" s="65">
        <v>44109</v>
      </c>
      <c r="B7" s="19"/>
      <c r="C7" s="21"/>
      <c r="D7" s="67"/>
      <c r="E7" s="54"/>
      <c r="F7" s="54"/>
      <c r="G7" s="54"/>
      <c r="H7" s="54"/>
      <c r="I7" s="54"/>
      <c r="J7" s="54"/>
      <c r="K7" s="54"/>
      <c r="L7" s="56"/>
      <c r="M7" s="54"/>
      <c r="N7" s="54"/>
      <c r="O7" s="54"/>
      <c r="P7" s="54"/>
      <c r="Q7" s="54"/>
      <c r="R7" s="54"/>
      <c r="S7" s="66">
        <f t="shared" si="0"/>
        <v>0</v>
      </c>
      <c r="T7" s="22"/>
    </row>
    <row r="8" spans="1:20" ht="15.75" customHeight="1">
      <c r="A8" s="65">
        <v>44110</v>
      </c>
      <c r="B8" s="19"/>
      <c r="C8" s="21"/>
      <c r="D8" s="67"/>
      <c r="E8" s="54"/>
      <c r="F8" s="55"/>
      <c r="G8" s="54"/>
      <c r="H8" s="54"/>
      <c r="I8" s="54"/>
      <c r="J8" s="54"/>
      <c r="K8" s="54"/>
      <c r="L8" s="56"/>
      <c r="M8" s="54"/>
      <c r="N8" s="54"/>
      <c r="O8" s="54"/>
      <c r="P8" s="54"/>
      <c r="Q8" s="54"/>
      <c r="R8" s="54"/>
      <c r="S8" s="66">
        <f t="shared" si="0"/>
        <v>0</v>
      </c>
      <c r="T8" s="22"/>
    </row>
    <row r="9" spans="1:20" ht="15.75" customHeight="1">
      <c r="A9" s="65">
        <v>44111</v>
      </c>
      <c r="B9" s="68"/>
      <c r="C9" s="17"/>
      <c r="D9" s="17"/>
      <c r="E9" s="54"/>
      <c r="F9" s="54"/>
      <c r="G9" s="54"/>
      <c r="H9" s="54"/>
      <c r="I9" s="54"/>
      <c r="J9" s="54"/>
      <c r="K9" s="54"/>
      <c r="L9" s="55"/>
      <c r="M9" s="54"/>
      <c r="N9" s="55"/>
      <c r="O9" s="54"/>
      <c r="P9" s="54"/>
      <c r="Q9" s="56"/>
      <c r="R9" s="54"/>
      <c r="S9" s="66">
        <f t="shared" si="0"/>
        <v>0</v>
      </c>
      <c r="T9" s="18"/>
    </row>
    <row r="10" spans="1:20" ht="15.75" customHeight="1">
      <c r="A10" s="65">
        <v>44112</v>
      </c>
      <c r="B10" s="68"/>
      <c r="C10" s="26"/>
      <c r="D10" s="26"/>
      <c r="E10" s="38"/>
      <c r="F10" s="42"/>
      <c r="G10" s="38"/>
      <c r="H10" s="38"/>
      <c r="I10" s="38"/>
      <c r="J10" s="38"/>
      <c r="K10" s="38"/>
      <c r="L10" s="38"/>
      <c r="M10" s="38"/>
      <c r="N10" s="42"/>
      <c r="O10" s="38"/>
      <c r="P10" s="38"/>
      <c r="Q10" s="39"/>
      <c r="R10" s="38"/>
      <c r="S10" s="66">
        <f t="shared" si="0"/>
        <v>0</v>
      </c>
      <c r="T10" s="27"/>
    </row>
    <row r="11" spans="1:20" ht="15.75" customHeight="1">
      <c r="A11" s="65">
        <v>44113</v>
      </c>
      <c r="B11" s="69" t="s">
        <v>145</v>
      </c>
      <c r="C11" s="26">
        <v>2</v>
      </c>
      <c r="D11" s="26"/>
      <c r="E11" s="38"/>
      <c r="F11" s="42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2">
        <v>8</v>
      </c>
      <c r="R11" s="38"/>
      <c r="S11" s="66">
        <f t="shared" si="0"/>
        <v>8</v>
      </c>
      <c r="T11" s="27"/>
    </row>
    <row r="12" spans="1:20" ht="15.75" customHeight="1">
      <c r="A12" s="65">
        <v>44113</v>
      </c>
      <c r="B12" s="69" t="s">
        <v>146</v>
      </c>
      <c r="C12" s="26">
        <v>1</v>
      </c>
      <c r="D12" s="2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2">
        <v>2</v>
      </c>
      <c r="R12" s="38"/>
      <c r="S12" s="66">
        <f t="shared" si="0"/>
        <v>2</v>
      </c>
      <c r="T12" s="61"/>
    </row>
    <row r="13" spans="1:20" ht="15.75" customHeight="1">
      <c r="A13" s="65">
        <v>44114</v>
      </c>
      <c r="B13" s="24" t="s">
        <v>147</v>
      </c>
      <c r="C13" s="26">
        <v>1</v>
      </c>
      <c r="D13" s="29"/>
      <c r="E13" s="38"/>
      <c r="F13" s="38"/>
      <c r="G13" s="41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8"/>
      <c r="S13" s="66">
        <f t="shared" si="0"/>
        <v>1</v>
      </c>
      <c r="T13" s="27"/>
    </row>
    <row r="14" spans="1:20" ht="15.75" customHeight="1">
      <c r="A14" s="65">
        <v>44114</v>
      </c>
      <c r="B14" s="24" t="s">
        <v>69</v>
      </c>
      <c r="C14" s="26">
        <v>1</v>
      </c>
      <c r="D14" s="29"/>
      <c r="E14" s="38"/>
      <c r="F14" s="42"/>
      <c r="G14" s="38"/>
      <c r="H14" s="38"/>
      <c r="I14" s="38"/>
      <c r="J14" s="39"/>
      <c r="K14" s="38"/>
      <c r="L14" s="38"/>
      <c r="M14" s="38"/>
      <c r="N14" s="41">
        <v>3</v>
      </c>
      <c r="O14" s="38"/>
      <c r="P14" s="38"/>
      <c r="Q14" s="38"/>
      <c r="R14" s="38"/>
      <c r="S14" s="66">
        <f t="shared" si="0"/>
        <v>3</v>
      </c>
      <c r="T14" s="27"/>
    </row>
    <row r="15" spans="1:20" ht="15.75" customHeight="1">
      <c r="A15" s="65">
        <v>44115</v>
      </c>
      <c r="B15" s="24" t="s">
        <v>148</v>
      </c>
      <c r="C15" s="26">
        <v>1</v>
      </c>
      <c r="D15" s="29"/>
      <c r="E15" s="38"/>
      <c r="F15" s="42"/>
      <c r="G15" s="41">
        <v>2</v>
      </c>
      <c r="H15" s="38"/>
      <c r="I15" s="38"/>
      <c r="J15" s="39"/>
      <c r="K15" s="38"/>
      <c r="L15" s="38"/>
      <c r="M15" s="38"/>
      <c r="N15" s="38"/>
      <c r="O15" s="38"/>
      <c r="P15" s="38"/>
      <c r="Q15" s="38"/>
      <c r="R15" s="38"/>
      <c r="S15" s="66">
        <f t="shared" si="0"/>
        <v>2</v>
      </c>
      <c r="T15" s="27"/>
    </row>
    <row r="16" spans="1:20" ht="15.75" customHeight="1">
      <c r="A16" s="65">
        <v>44116</v>
      </c>
      <c r="B16" s="24" t="s">
        <v>149</v>
      </c>
      <c r="C16" s="26">
        <v>1</v>
      </c>
      <c r="D16" s="29"/>
      <c r="E16" s="38"/>
      <c r="F16" s="41">
        <v>2</v>
      </c>
      <c r="G16" s="38"/>
      <c r="H16" s="38"/>
      <c r="I16" s="38"/>
      <c r="J16" s="38"/>
      <c r="K16" s="38"/>
      <c r="L16" s="38"/>
      <c r="M16" s="38"/>
      <c r="N16" s="42"/>
      <c r="O16" s="38"/>
      <c r="P16" s="38"/>
      <c r="Q16" s="38"/>
      <c r="R16" s="38"/>
      <c r="S16" s="66">
        <f t="shared" si="0"/>
        <v>2</v>
      </c>
      <c r="T16" s="30"/>
    </row>
    <row r="17" spans="1:20" ht="15.75" customHeight="1">
      <c r="A17" s="65">
        <v>44117</v>
      </c>
      <c r="B17" s="24" t="s">
        <v>150</v>
      </c>
      <c r="C17" s="26">
        <v>1</v>
      </c>
      <c r="D17" s="29"/>
      <c r="E17" s="42"/>
      <c r="F17" s="42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1">
        <v>3</v>
      </c>
      <c r="R17" s="38"/>
      <c r="S17" s="66">
        <f t="shared" si="0"/>
        <v>3</v>
      </c>
      <c r="T17" s="27"/>
    </row>
    <row r="18" spans="1:20" ht="15.75" customHeight="1">
      <c r="A18" s="65">
        <v>44117</v>
      </c>
      <c r="B18" s="24" t="s">
        <v>151</v>
      </c>
      <c r="C18" s="26">
        <v>1</v>
      </c>
      <c r="D18" s="26"/>
      <c r="E18" s="38"/>
      <c r="F18" s="41">
        <v>3</v>
      </c>
      <c r="G18" s="38"/>
      <c r="H18" s="38"/>
      <c r="I18" s="38"/>
      <c r="J18" s="38"/>
      <c r="K18" s="38"/>
      <c r="L18" s="38"/>
      <c r="M18" s="38"/>
      <c r="N18" s="42"/>
      <c r="O18" s="38"/>
      <c r="P18" s="38"/>
      <c r="Q18" s="38"/>
      <c r="R18" s="38"/>
      <c r="S18" s="66">
        <f t="shared" si="0"/>
        <v>3</v>
      </c>
      <c r="T18" s="27"/>
    </row>
    <row r="19" spans="1:20" ht="15.75" customHeight="1">
      <c r="A19" s="65">
        <v>44117</v>
      </c>
      <c r="B19" s="24" t="s">
        <v>152</v>
      </c>
      <c r="C19" s="26">
        <v>1</v>
      </c>
      <c r="D19" s="26"/>
      <c r="E19" s="38"/>
      <c r="F19" s="41">
        <v>1</v>
      </c>
      <c r="G19" s="38"/>
      <c r="H19" s="38"/>
      <c r="I19" s="38"/>
      <c r="J19" s="38"/>
      <c r="K19" s="38"/>
      <c r="L19" s="38"/>
      <c r="M19" s="38"/>
      <c r="N19" s="42"/>
      <c r="O19" s="38"/>
      <c r="P19" s="38"/>
      <c r="Q19" s="38"/>
      <c r="R19" s="38"/>
      <c r="S19" s="66">
        <f t="shared" si="0"/>
        <v>1</v>
      </c>
      <c r="T19" s="27"/>
    </row>
    <row r="20" spans="1:20" ht="15.75" customHeight="1">
      <c r="A20" s="65">
        <v>44118</v>
      </c>
      <c r="B20" s="24" t="s">
        <v>153</v>
      </c>
      <c r="C20" s="26">
        <v>1</v>
      </c>
      <c r="D20" s="26"/>
      <c r="E20" s="38"/>
      <c r="F20" s="38"/>
      <c r="G20" s="38"/>
      <c r="H20" s="38"/>
      <c r="I20" s="38"/>
      <c r="J20" s="38"/>
      <c r="K20" s="38"/>
      <c r="L20" s="38"/>
      <c r="M20" s="38"/>
      <c r="N20" s="42">
        <v>1</v>
      </c>
      <c r="O20" s="38"/>
      <c r="P20" s="38"/>
      <c r="Q20" s="38"/>
      <c r="R20" s="38"/>
      <c r="S20" s="66">
        <f t="shared" si="0"/>
        <v>1</v>
      </c>
      <c r="T20" s="27"/>
    </row>
    <row r="21" spans="1:20" ht="15.75" customHeight="1">
      <c r="A21" s="65">
        <v>44118</v>
      </c>
      <c r="B21" s="24" t="s">
        <v>154</v>
      </c>
      <c r="C21" s="26">
        <v>1</v>
      </c>
      <c r="D21" s="26"/>
      <c r="E21" s="38"/>
      <c r="F21" s="38"/>
      <c r="G21" s="38"/>
      <c r="H21" s="38"/>
      <c r="I21" s="38"/>
      <c r="J21" s="41">
        <v>3</v>
      </c>
      <c r="K21" s="38"/>
      <c r="L21" s="38"/>
      <c r="M21" s="38"/>
      <c r="N21" s="42"/>
      <c r="O21" s="38"/>
      <c r="P21" s="38"/>
      <c r="Q21" s="38"/>
      <c r="R21" s="38"/>
      <c r="S21" s="66">
        <f t="shared" si="0"/>
        <v>3</v>
      </c>
      <c r="T21" s="27"/>
    </row>
    <row r="22" spans="1:20" ht="15.75" customHeight="1">
      <c r="A22" s="65">
        <v>44119</v>
      </c>
      <c r="B22" s="24" t="s">
        <v>155</v>
      </c>
      <c r="C22" s="26">
        <v>1</v>
      </c>
      <c r="D22" s="26"/>
      <c r="E22" s="38"/>
      <c r="F22" s="41">
        <v>3</v>
      </c>
      <c r="G22" s="38"/>
      <c r="H22" s="38"/>
      <c r="I22" s="38"/>
      <c r="J22" s="41"/>
      <c r="K22" s="38"/>
      <c r="L22" s="38"/>
      <c r="M22" s="38"/>
      <c r="N22" s="42"/>
      <c r="O22" s="38"/>
      <c r="P22" s="38"/>
      <c r="Q22" s="38"/>
      <c r="R22" s="38"/>
      <c r="S22" s="66">
        <f t="shared" si="0"/>
        <v>3</v>
      </c>
      <c r="T22" s="27"/>
    </row>
    <row r="23" spans="1:20" ht="15.75" customHeight="1">
      <c r="A23" s="65">
        <v>44119</v>
      </c>
      <c r="B23" s="24" t="s">
        <v>156</v>
      </c>
      <c r="C23" s="31">
        <v>1</v>
      </c>
      <c r="D23" s="26"/>
      <c r="E23" s="38"/>
      <c r="F23" s="41">
        <v>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2"/>
      <c r="S23" s="66">
        <f t="shared" si="0"/>
        <v>3</v>
      </c>
      <c r="T23" s="27"/>
    </row>
    <row r="24" spans="1:20" ht="15.75" customHeight="1">
      <c r="A24" s="65">
        <v>44119</v>
      </c>
      <c r="B24" s="24" t="s">
        <v>157</v>
      </c>
      <c r="C24" s="31">
        <v>1</v>
      </c>
      <c r="D24" s="26"/>
      <c r="E24" s="38"/>
      <c r="F24" s="38"/>
      <c r="G24" s="38"/>
      <c r="H24" s="38"/>
      <c r="I24" s="38"/>
      <c r="J24" s="38"/>
      <c r="K24" s="38"/>
      <c r="L24" s="38"/>
      <c r="M24" s="38"/>
      <c r="N24" s="41">
        <v>1</v>
      </c>
      <c r="O24" s="38"/>
      <c r="P24" s="38"/>
      <c r="Q24" s="38"/>
      <c r="R24" s="42"/>
      <c r="S24" s="66">
        <f t="shared" si="0"/>
        <v>1</v>
      </c>
      <c r="T24" s="27"/>
    </row>
    <row r="25" spans="1:20" ht="15.75" customHeight="1">
      <c r="A25" s="65">
        <v>44120</v>
      </c>
      <c r="B25" s="24"/>
      <c r="C25" s="29"/>
      <c r="D25" s="2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2"/>
      <c r="S25" s="66">
        <f t="shared" si="0"/>
        <v>0</v>
      </c>
      <c r="T25" s="27"/>
    </row>
    <row r="26" spans="1:20" ht="15.75" customHeight="1">
      <c r="A26" s="65">
        <v>44121</v>
      </c>
      <c r="B26" s="24"/>
      <c r="C26" s="26"/>
      <c r="D26" s="2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2"/>
      <c r="R26" s="38"/>
      <c r="S26" s="66">
        <f t="shared" si="0"/>
        <v>0</v>
      </c>
      <c r="T26" s="27"/>
    </row>
    <row r="27" spans="1:20" ht="15.75" customHeight="1">
      <c r="A27" s="65">
        <v>44122</v>
      </c>
      <c r="B27" s="24" t="s">
        <v>158</v>
      </c>
      <c r="C27" s="26">
        <v>1</v>
      </c>
      <c r="D27" s="29"/>
      <c r="E27" s="38"/>
      <c r="F27" s="4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1">
        <v>3</v>
      </c>
      <c r="S27" s="66">
        <f t="shared" si="0"/>
        <v>3</v>
      </c>
      <c r="T27" s="27"/>
    </row>
    <row r="28" spans="1:20" ht="15.75" customHeight="1">
      <c r="A28" s="65">
        <v>44123</v>
      </c>
      <c r="B28" s="24" t="s">
        <v>159</v>
      </c>
      <c r="C28" s="26">
        <v>1</v>
      </c>
      <c r="D28" s="29"/>
      <c r="E28" s="38"/>
      <c r="F28" s="42"/>
      <c r="G28" s="38"/>
      <c r="H28" s="38"/>
      <c r="I28" s="38"/>
      <c r="J28" s="38"/>
      <c r="K28" s="38"/>
      <c r="L28" s="38"/>
      <c r="M28" s="38"/>
      <c r="N28" s="41">
        <v>2</v>
      </c>
      <c r="O28" s="38"/>
      <c r="P28" s="38"/>
      <c r="Q28" s="38"/>
      <c r="R28" s="42"/>
      <c r="S28" s="66">
        <f t="shared" si="0"/>
        <v>2</v>
      </c>
      <c r="T28" s="27"/>
    </row>
    <row r="29" spans="1:20" ht="15.75" customHeight="1">
      <c r="A29" s="65">
        <v>44124</v>
      </c>
      <c r="B29" s="24" t="s">
        <v>160</v>
      </c>
      <c r="C29" s="26">
        <v>1</v>
      </c>
      <c r="D29" s="29"/>
      <c r="E29" s="38"/>
      <c r="F29" s="38"/>
      <c r="G29" s="38"/>
      <c r="H29" s="38"/>
      <c r="I29" s="41">
        <v>2</v>
      </c>
      <c r="J29" s="38"/>
      <c r="K29" s="38"/>
      <c r="L29" s="38"/>
      <c r="M29" s="38"/>
      <c r="N29" s="42"/>
      <c r="O29" s="38"/>
      <c r="P29" s="38"/>
      <c r="Q29" s="38"/>
      <c r="R29" s="38"/>
      <c r="S29" s="66">
        <f t="shared" si="0"/>
        <v>2</v>
      </c>
      <c r="T29" s="27"/>
    </row>
    <row r="30" spans="1:20" ht="15.75" customHeight="1">
      <c r="A30" s="65">
        <v>44124</v>
      </c>
      <c r="B30" s="24" t="s">
        <v>161</v>
      </c>
      <c r="C30" s="26">
        <v>1</v>
      </c>
      <c r="D30" s="26"/>
      <c r="E30" s="42"/>
      <c r="F30" s="38"/>
      <c r="G30" s="38"/>
      <c r="H30" s="38"/>
      <c r="I30" s="38"/>
      <c r="J30" s="38"/>
      <c r="K30" s="38"/>
      <c r="L30" s="42"/>
      <c r="M30" s="38"/>
      <c r="N30" s="38"/>
      <c r="O30" s="38"/>
      <c r="P30" s="38"/>
      <c r="Q30" s="38"/>
      <c r="R30" s="38"/>
      <c r="S30" s="66">
        <f t="shared" si="0"/>
        <v>0</v>
      </c>
      <c r="T30" s="27"/>
    </row>
    <row r="31" spans="1:20" ht="15.75" customHeight="1">
      <c r="A31" s="65">
        <v>44125</v>
      </c>
      <c r="B31" s="24" t="s">
        <v>162</v>
      </c>
      <c r="C31" s="26">
        <v>1</v>
      </c>
      <c r="D31" s="26"/>
      <c r="E31" s="42"/>
      <c r="F31" s="41">
        <v>1</v>
      </c>
      <c r="G31" s="38"/>
      <c r="H31" s="38"/>
      <c r="I31" s="38"/>
      <c r="J31" s="38"/>
      <c r="K31" s="38"/>
      <c r="L31" s="42"/>
      <c r="M31" s="38"/>
      <c r="N31" s="38"/>
      <c r="O31" s="38"/>
      <c r="P31" s="38"/>
      <c r="Q31" s="38"/>
      <c r="R31" s="38"/>
      <c r="S31" s="66">
        <f t="shared" si="0"/>
        <v>1</v>
      </c>
      <c r="T31" s="27"/>
    </row>
    <row r="32" spans="1:20" ht="15.75" customHeight="1">
      <c r="A32" s="65">
        <v>44126</v>
      </c>
      <c r="B32" s="24" t="s">
        <v>163</v>
      </c>
      <c r="C32" s="26"/>
      <c r="D32" s="31">
        <v>1</v>
      </c>
      <c r="E32" s="38"/>
      <c r="F32" s="42"/>
      <c r="G32" s="38"/>
      <c r="H32" s="38"/>
      <c r="I32" s="38"/>
      <c r="J32" s="38"/>
      <c r="K32" s="38"/>
      <c r="L32" s="41">
        <v>2</v>
      </c>
      <c r="M32" s="38"/>
      <c r="N32" s="38"/>
      <c r="O32" s="38"/>
      <c r="P32" s="38"/>
      <c r="Q32" s="38"/>
      <c r="R32" s="42"/>
      <c r="S32" s="66">
        <f t="shared" si="0"/>
        <v>2</v>
      </c>
      <c r="T32" s="27"/>
    </row>
    <row r="33" spans="1:20" ht="15.75" customHeight="1">
      <c r="A33" s="65">
        <v>44127</v>
      </c>
      <c r="B33" s="24"/>
      <c r="C33" s="26"/>
      <c r="D33" s="29"/>
      <c r="E33" s="38"/>
      <c r="F33" s="42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66">
        <f t="shared" si="0"/>
        <v>0</v>
      </c>
      <c r="T33" s="27"/>
    </row>
    <row r="34" spans="1:20" ht="15.75" customHeight="1">
      <c r="A34" s="65">
        <v>44128</v>
      </c>
      <c r="B34" s="105" t="s">
        <v>164</v>
      </c>
      <c r="C34" s="26"/>
      <c r="D34" s="29"/>
      <c r="E34" s="38"/>
      <c r="F34" s="42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41"/>
      <c r="R34" s="38"/>
      <c r="S34" s="66">
        <f t="shared" si="0"/>
        <v>0</v>
      </c>
      <c r="T34" s="27"/>
    </row>
    <row r="35" spans="1:20" ht="15.75" customHeight="1">
      <c r="A35" s="65">
        <v>44129</v>
      </c>
      <c r="B35" s="105" t="s">
        <v>164</v>
      </c>
      <c r="C35" s="26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42"/>
      <c r="O35" s="38"/>
      <c r="P35" s="38"/>
      <c r="Q35" s="38"/>
      <c r="R35" s="38"/>
      <c r="S35" s="66">
        <f t="shared" si="0"/>
        <v>0</v>
      </c>
      <c r="T35" s="27"/>
    </row>
    <row r="36" spans="1:20" ht="15.75" customHeight="1">
      <c r="A36" s="65">
        <v>44130</v>
      </c>
      <c r="B36" s="105" t="s">
        <v>164</v>
      </c>
      <c r="C36" s="26"/>
      <c r="D36" s="29"/>
      <c r="E36" s="42"/>
      <c r="F36" s="38"/>
      <c r="G36" s="38"/>
      <c r="H36" s="38"/>
      <c r="I36" s="38"/>
      <c r="J36" s="38"/>
      <c r="K36" s="38"/>
      <c r="L36" s="38"/>
      <c r="M36" s="38"/>
      <c r="N36" s="41"/>
      <c r="O36" s="38"/>
      <c r="P36" s="38"/>
      <c r="Q36" s="38"/>
      <c r="R36" s="38"/>
      <c r="S36" s="66">
        <f t="shared" si="0"/>
        <v>0</v>
      </c>
      <c r="T36" s="27"/>
    </row>
    <row r="37" spans="1:20" ht="15.75" customHeight="1">
      <c r="A37" s="65">
        <v>44131</v>
      </c>
      <c r="B37" s="62" t="s">
        <v>164</v>
      </c>
      <c r="C37" s="26"/>
      <c r="D37" s="29"/>
      <c r="E37" s="4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66">
        <f t="shared" si="0"/>
        <v>0</v>
      </c>
      <c r="T37" s="27"/>
    </row>
    <row r="38" spans="1:20" ht="15.75" customHeight="1">
      <c r="A38" s="65">
        <v>44132</v>
      </c>
      <c r="B38" s="62" t="s">
        <v>164</v>
      </c>
      <c r="C38" s="26"/>
      <c r="D38" s="31"/>
      <c r="E38" s="38"/>
      <c r="F38" s="41"/>
      <c r="G38" s="38"/>
      <c r="H38" s="38"/>
      <c r="I38" s="38"/>
      <c r="J38" s="38"/>
      <c r="K38" s="38"/>
      <c r="L38" s="38"/>
      <c r="M38" s="38"/>
      <c r="N38" s="42"/>
      <c r="O38" s="38"/>
      <c r="P38" s="38"/>
      <c r="Q38" s="38"/>
      <c r="R38" s="38"/>
      <c r="S38" s="66">
        <f t="shared" si="0"/>
        <v>0</v>
      </c>
      <c r="T38" s="27"/>
    </row>
    <row r="39" spans="1:20" ht="15.75" customHeight="1">
      <c r="A39" s="65">
        <v>44133</v>
      </c>
      <c r="B39" s="24" t="s">
        <v>165</v>
      </c>
      <c r="C39" s="26">
        <v>1</v>
      </c>
      <c r="D39" s="29"/>
      <c r="E39" s="38"/>
      <c r="F39" s="41">
        <v>1</v>
      </c>
      <c r="G39" s="38"/>
      <c r="H39" s="38"/>
      <c r="I39" s="38"/>
      <c r="J39" s="38"/>
      <c r="K39" s="38"/>
      <c r="L39" s="38"/>
      <c r="M39" s="38"/>
      <c r="N39" s="42"/>
      <c r="O39" s="38"/>
      <c r="P39" s="38"/>
      <c r="Q39" s="41"/>
      <c r="R39" s="38"/>
      <c r="S39" s="66">
        <f t="shared" si="0"/>
        <v>1</v>
      </c>
      <c r="T39" s="27"/>
    </row>
    <row r="40" spans="1:20" ht="15.75" customHeight="1">
      <c r="A40" s="65">
        <v>44134</v>
      </c>
      <c r="B40" s="24"/>
      <c r="C40" s="26"/>
      <c r="D40" s="29"/>
      <c r="E40" s="38"/>
      <c r="F40" s="41"/>
      <c r="G40" s="38"/>
      <c r="H40" s="38"/>
      <c r="I40" s="38"/>
      <c r="J40" s="38"/>
      <c r="K40" s="38"/>
      <c r="L40" s="38"/>
      <c r="M40" s="38"/>
      <c r="N40" s="42"/>
      <c r="O40" s="38"/>
      <c r="P40" s="38"/>
      <c r="Q40" s="38"/>
      <c r="R40" s="38"/>
      <c r="S40" s="66">
        <f t="shared" si="0"/>
        <v>0</v>
      </c>
      <c r="T40" s="27"/>
    </row>
    <row r="41" spans="1:20" ht="15.75" customHeight="1">
      <c r="A41" s="65">
        <v>44135</v>
      </c>
      <c r="B41" s="24" t="s">
        <v>166</v>
      </c>
      <c r="C41" s="31">
        <v>1</v>
      </c>
      <c r="D41" s="26"/>
      <c r="E41" s="42"/>
      <c r="F41" s="38"/>
      <c r="G41" s="38"/>
      <c r="H41" s="38"/>
      <c r="I41" s="38"/>
      <c r="J41" s="41"/>
      <c r="K41" s="38"/>
      <c r="L41" s="38"/>
      <c r="M41" s="38"/>
      <c r="N41" s="38"/>
      <c r="O41" s="38"/>
      <c r="P41" s="38"/>
      <c r="Q41" s="41">
        <v>5</v>
      </c>
      <c r="R41" s="38"/>
      <c r="S41" s="66">
        <f t="shared" si="0"/>
        <v>5</v>
      </c>
      <c r="T41" s="27"/>
    </row>
    <row r="42" spans="1:20" ht="15.75" customHeight="1">
      <c r="A42" s="65">
        <v>44136</v>
      </c>
      <c r="B42" s="24" t="s">
        <v>167</v>
      </c>
      <c r="C42" s="31">
        <v>1</v>
      </c>
      <c r="D42" s="26"/>
      <c r="E42" s="42"/>
      <c r="F42" s="38"/>
      <c r="G42" s="38"/>
      <c r="H42" s="38"/>
      <c r="I42" s="38"/>
      <c r="J42" s="38"/>
      <c r="K42" s="41"/>
      <c r="L42" s="38"/>
      <c r="M42" s="38"/>
      <c r="N42" s="38"/>
      <c r="O42" s="38"/>
      <c r="P42" s="38"/>
      <c r="Q42" s="38"/>
      <c r="R42" s="41">
        <v>1</v>
      </c>
      <c r="S42" s="66">
        <f t="shared" si="0"/>
        <v>1</v>
      </c>
      <c r="T42" s="27"/>
    </row>
    <row r="43" spans="1:20" ht="15.75" customHeight="1">
      <c r="A43" s="65">
        <v>44136</v>
      </c>
      <c r="B43" s="24" t="s">
        <v>168</v>
      </c>
      <c r="C43" s="31">
        <v>1</v>
      </c>
      <c r="D43" s="26"/>
      <c r="E43" s="42"/>
      <c r="F43" s="38"/>
      <c r="G43" s="38"/>
      <c r="H43" s="38"/>
      <c r="I43" s="38"/>
      <c r="J43" s="38"/>
      <c r="K43" s="41">
        <v>1</v>
      </c>
      <c r="L43" s="38"/>
      <c r="M43" s="38"/>
      <c r="N43" s="38"/>
      <c r="O43" s="38"/>
      <c r="P43" s="38"/>
      <c r="Q43" s="38"/>
      <c r="R43" s="38"/>
      <c r="S43" s="66">
        <f t="shared" si="0"/>
        <v>1</v>
      </c>
      <c r="T43" s="27"/>
    </row>
    <row r="44" spans="1:20" ht="15.75" customHeight="1">
      <c r="A44" s="65">
        <v>44137</v>
      </c>
      <c r="B44" s="24" t="s">
        <v>169</v>
      </c>
      <c r="C44" s="31">
        <v>1</v>
      </c>
      <c r="D44" s="29"/>
      <c r="E44" s="38"/>
      <c r="F44" s="41">
        <v>4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66">
        <f t="shared" si="0"/>
        <v>4</v>
      </c>
      <c r="T44" s="27"/>
    </row>
    <row r="45" spans="1:20" ht="15.75" customHeight="1">
      <c r="A45" s="65">
        <v>44138</v>
      </c>
      <c r="B45" s="28"/>
      <c r="C45" s="29"/>
      <c r="D45" s="2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66">
        <f t="shared" si="0"/>
        <v>0</v>
      </c>
      <c r="T45" s="27"/>
    </row>
    <row r="46" spans="1:20" ht="15.75" customHeight="1">
      <c r="A46" s="65">
        <v>44139</v>
      </c>
      <c r="B46" s="24" t="s">
        <v>170</v>
      </c>
      <c r="C46" s="31">
        <v>1</v>
      </c>
      <c r="D46" s="29"/>
      <c r="E46" s="38"/>
      <c r="F46" s="38"/>
      <c r="G46" s="38"/>
      <c r="H46" s="41"/>
      <c r="I46" s="38"/>
      <c r="J46" s="38"/>
      <c r="K46" s="38"/>
      <c r="L46" s="38"/>
      <c r="M46" s="38"/>
      <c r="N46" s="38"/>
      <c r="O46" s="38"/>
      <c r="P46" s="38"/>
      <c r="Q46" s="38"/>
      <c r="R46" s="41">
        <v>2</v>
      </c>
      <c r="S46" s="66">
        <f t="shared" si="0"/>
        <v>2</v>
      </c>
      <c r="T46" s="27"/>
    </row>
    <row r="47" spans="1:20" ht="15.75" customHeight="1">
      <c r="A47" s="65">
        <v>44140</v>
      </c>
      <c r="B47" s="24" t="s">
        <v>171</v>
      </c>
      <c r="C47" s="31">
        <v>1</v>
      </c>
      <c r="D47" s="29"/>
      <c r="E47" s="38"/>
      <c r="F47" s="38"/>
      <c r="G47" s="38"/>
      <c r="H47" s="41"/>
      <c r="I47" s="38"/>
      <c r="J47" s="41">
        <v>1</v>
      </c>
      <c r="K47" s="38"/>
      <c r="L47" s="38"/>
      <c r="M47" s="38"/>
      <c r="N47" s="38"/>
      <c r="O47" s="38"/>
      <c r="P47" s="38"/>
      <c r="Q47" s="38"/>
      <c r="R47" s="38"/>
      <c r="S47" s="66">
        <f t="shared" si="0"/>
        <v>1</v>
      </c>
      <c r="T47" s="27"/>
    </row>
    <row r="48" spans="1:20" ht="15.75" customHeight="1">
      <c r="A48" s="65">
        <v>44140</v>
      </c>
      <c r="B48" s="24" t="s">
        <v>172</v>
      </c>
      <c r="C48" s="31">
        <v>1</v>
      </c>
      <c r="D48" s="29"/>
      <c r="E48" s="38"/>
      <c r="F48" s="41">
        <v>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66">
        <f t="shared" si="0"/>
        <v>1</v>
      </c>
      <c r="T48" s="27"/>
    </row>
    <row r="49" spans="1:20" ht="15.75" customHeight="1">
      <c r="A49" s="65">
        <v>44141</v>
      </c>
      <c r="B49" s="24" t="s">
        <v>173</v>
      </c>
      <c r="C49" s="31">
        <v>1</v>
      </c>
      <c r="D49" s="29"/>
      <c r="E49" s="38"/>
      <c r="F49" s="41">
        <v>4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66">
        <f t="shared" si="0"/>
        <v>4</v>
      </c>
      <c r="T49" s="27"/>
    </row>
    <row r="50" spans="1:20" ht="15.75" customHeight="1">
      <c r="A50" s="65">
        <v>44142</v>
      </c>
      <c r="B50" s="24" t="s">
        <v>174</v>
      </c>
      <c r="C50" s="31">
        <v>1</v>
      </c>
      <c r="D50" s="29"/>
      <c r="E50" s="38"/>
      <c r="F50" s="41">
        <v>5</v>
      </c>
      <c r="G50" s="38"/>
      <c r="H50" s="38"/>
      <c r="I50" s="38"/>
      <c r="J50" s="38"/>
      <c r="K50" s="38"/>
      <c r="L50" s="38"/>
      <c r="M50" s="38"/>
      <c r="N50" s="41"/>
      <c r="O50" s="38"/>
      <c r="P50" s="38"/>
      <c r="Q50" s="38"/>
      <c r="R50" s="38"/>
      <c r="S50" s="66">
        <f t="shared" si="0"/>
        <v>5</v>
      </c>
      <c r="T50" s="27"/>
    </row>
    <row r="51" spans="1:20" ht="15.75" customHeight="1">
      <c r="A51" s="65">
        <v>44143</v>
      </c>
      <c r="B51" s="24"/>
      <c r="C51" s="29"/>
      <c r="D51" s="31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38"/>
      <c r="P51" s="38"/>
      <c r="Q51" s="38"/>
      <c r="R51" s="38"/>
      <c r="S51" s="66">
        <f t="shared" si="0"/>
        <v>0</v>
      </c>
      <c r="T51" s="27"/>
    </row>
    <row r="52" spans="1:20" ht="15.75" customHeight="1">
      <c r="A52" s="65">
        <v>44144</v>
      </c>
      <c r="B52" s="24"/>
      <c r="C52" s="31"/>
      <c r="D52" s="2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1"/>
      <c r="R52" s="38"/>
      <c r="S52" s="66">
        <f t="shared" si="0"/>
        <v>0</v>
      </c>
      <c r="T52" s="27"/>
    </row>
    <row r="53" spans="1:20" ht="15.75" customHeight="1">
      <c r="A53" s="65">
        <v>44145</v>
      </c>
      <c r="B53" s="24" t="s">
        <v>175</v>
      </c>
      <c r="C53" s="31">
        <v>1</v>
      </c>
      <c r="D53" s="29"/>
      <c r="E53" s="38"/>
      <c r="F53" s="41"/>
      <c r="G53" s="38"/>
      <c r="H53" s="38"/>
      <c r="I53" s="38"/>
      <c r="J53" s="38"/>
      <c r="K53" s="38"/>
      <c r="L53" s="38"/>
      <c r="M53" s="38"/>
      <c r="N53" s="41">
        <v>2</v>
      </c>
      <c r="O53" s="38"/>
      <c r="P53" s="38"/>
      <c r="Q53" s="38"/>
      <c r="R53" s="38"/>
      <c r="S53" s="66">
        <f t="shared" si="0"/>
        <v>2</v>
      </c>
      <c r="T53" s="27"/>
    </row>
    <row r="54" spans="1:20" ht="15.75" customHeight="1">
      <c r="A54" s="65">
        <v>44146</v>
      </c>
      <c r="B54" s="32"/>
      <c r="C54" s="29"/>
      <c r="D54" s="2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66">
        <f t="shared" si="0"/>
        <v>0</v>
      </c>
      <c r="T54" s="27"/>
    </row>
    <row r="55" spans="1:20" ht="15.75" customHeight="1">
      <c r="A55" s="65">
        <v>44147</v>
      </c>
      <c r="B55" s="33"/>
      <c r="C55" s="31"/>
      <c r="D55" s="29"/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38"/>
      <c r="P55" s="38"/>
      <c r="Q55" s="38"/>
      <c r="R55" s="38"/>
      <c r="S55" s="66">
        <f t="shared" si="0"/>
        <v>0</v>
      </c>
      <c r="T55" s="27"/>
    </row>
    <row r="56" spans="1:20" ht="15.75" customHeight="1">
      <c r="A56" s="65">
        <v>44148</v>
      </c>
      <c r="B56" s="32"/>
      <c r="C56" s="29"/>
      <c r="D56" s="2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66">
        <f t="shared" si="0"/>
        <v>0</v>
      </c>
      <c r="T56" s="27"/>
    </row>
    <row r="57" spans="1:20" ht="15.75" customHeight="1">
      <c r="A57" s="65">
        <v>44149</v>
      </c>
      <c r="B57" s="24"/>
      <c r="C57" s="31"/>
      <c r="D57" s="31"/>
      <c r="E57" s="38"/>
      <c r="F57" s="38"/>
      <c r="G57" s="38"/>
      <c r="H57" s="38"/>
      <c r="I57" s="38"/>
      <c r="J57" s="38"/>
      <c r="K57" s="41"/>
      <c r="L57" s="38"/>
      <c r="M57" s="38"/>
      <c r="N57" s="38"/>
      <c r="O57" s="38"/>
      <c r="P57" s="38"/>
      <c r="Q57" s="39"/>
      <c r="R57" s="38"/>
      <c r="S57" s="66">
        <f t="shared" si="0"/>
        <v>0</v>
      </c>
      <c r="T57" s="27"/>
    </row>
    <row r="58" spans="1:20" ht="15.75" customHeight="1">
      <c r="A58" s="65">
        <v>44150</v>
      </c>
      <c r="B58" s="24"/>
      <c r="C58" s="31"/>
      <c r="D58" s="29"/>
      <c r="E58" s="38"/>
      <c r="F58" s="38"/>
      <c r="G58" s="38"/>
      <c r="H58" s="38"/>
      <c r="I58" s="41"/>
      <c r="J58" s="38"/>
      <c r="K58" s="41"/>
      <c r="L58" s="38"/>
      <c r="M58" s="38"/>
      <c r="N58" s="38"/>
      <c r="O58" s="38"/>
      <c r="P58" s="38"/>
      <c r="Q58" s="38"/>
      <c r="R58" s="38"/>
      <c r="S58" s="66">
        <f t="shared" si="0"/>
        <v>0</v>
      </c>
      <c r="T58" s="27"/>
    </row>
    <row r="59" spans="1:20" ht="15.75" customHeight="1">
      <c r="A59" s="65">
        <v>44151</v>
      </c>
      <c r="B59" s="70" t="s">
        <v>91</v>
      </c>
      <c r="C59" s="31"/>
      <c r="D59" s="29"/>
      <c r="E59" s="38"/>
      <c r="F59" s="38"/>
      <c r="G59" s="38"/>
      <c r="H59" s="38"/>
      <c r="I59" s="41"/>
      <c r="J59" s="38"/>
      <c r="K59" s="41"/>
      <c r="L59" s="38"/>
      <c r="M59" s="38"/>
      <c r="N59" s="38"/>
      <c r="O59" s="38"/>
      <c r="P59" s="38"/>
      <c r="Q59" s="38"/>
      <c r="R59" s="38"/>
      <c r="S59" s="66">
        <f t="shared" si="0"/>
        <v>0</v>
      </c>
      <c r="T59" s="27"/>
    </row>
    <row r="60" spans="1:20" ht="15.75" customHeight="1">
      <c r="A60" s="65">
        <v>44152</v>
      </c>
      <c r="B60" s="62" t="s">
        <v>91</v>
      </c>
      <c r="C60" s="31"/>
      <c r="D60" s="29"/>
      <c r="E60" s="38"/>
      <c r="F60" s="41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66">
        <f t="shared" si="0"/>
        <v>0</v>
      </c>
      <c r="T60" s="27"/>
    </row>
    <row r="61" spans="1:20" ht="15.75" customHeight="1">
      <c r="A61" s="65">
        <v>44153</v>
      </c>
      <c r="B61" s="24" t="s">
        <v>176</v>
      </c>
      <c r="C61" s="26">
        <v>1</v>
      </c>
      <c r="D61" s="29"/>
      <c r="E61" s="38"/>
      <c r="F61" s="41"/>
      <c r="G61" s="38"/>
      <c r="H61" s="38"/>
      <c r="I61" s="38"/>
      <c r="J61" s="38"/>
      <c r="K61" s="38"/>
      <c r="L61" s="38"/>
      <c r="M61" s="41">
        <v>2</v>
      </c>
      <c r="N61" s="39"/>
      <c r="O61" s="38"/>
      <c r="P61" s="38"/>
      <c r="Q61" s="38"/>
      <c r="R61" s="38"/>
      <c r="S61" s="66">
        <f t="shared" si="0"/>
        <v>2</v>
      </c>
      <c r="T61" s="27"/>
    </row>
    <row r="62" spans="1:20" ht="15.75" customHeight="1">
      <c r="A62" s="65">
        <v>44153</v>
      </c>
      <c r="B62" s="24" t="s">
        <v>177</v>
      </c>
      <c r="C62" s="31">
        <v>1</v>
      </c>
      <c r="D62" s="29"/>
      <c r="E62" s="38"/>
      <c r="F62" s="41">
        <v>2</v>
      </c>
      <c r="G62" s="38"/>
      <c r="H62" s="38"/>
      <c r="I62" s="38"/>
      <c r="J62" s="38"/>
      <c r="K62" s="38"/>
      <c r="L62" s="38"/>
      <c r="M62" s="38"/>
      <c r="N62" s="41"/>
      <c r="O62" s="38"/>
      <c r="P62" s="38"/>
      <c r="Q62" s="38"/>
      <c r="R62" s="38"/>
      <c r="S62" s="66">
        <f t="shared" si="0"/>
        <v>2</v>
      </c>
      <c r="T62" s="27"/>
    </row>
    <row r="63" spans="1:20" ht="15.75" customHeight="1">
      <c r="A63" s="65">
        <v>44154</v>
      </c>
      <c r="B63" s="24" t="s">
        <v>178</v>
      </c>
      <c r="C63" s="31">
        <v>1</v>
      </c>
      <c r="D63" s="29"/>
      <c r="E63" s="38"/>
      <c r="F63" s="41">
        <v>5</v>
      </c>
      <c r="G63" s="38"/>
      <c r="H63" s="38"/>
      <c r="I63" s="38"/>
      <c r="J63" s="38"/>
      <c r="K63" s="38"/>
      <c r="L63" s="38"/>
      <c r="M63" s="38"/>
      <c r="N63" s="41"/>
      <c r="O63" s="38"/>
      <c r="P63" s="38"/>
      <c r="Q63" s="38"/>
      <c r="R63" s="38"/>
      <c r="S63" s="66">
        <f t="shared" si="0"/>
        <v>5</v>
      </c>
      <c r="T63" s="27"/>
    </row>
    <row r="64" spans="1:20" ht="15.75" customHeight="1">
      <c r="A64" s="65">
        <v>44155</v>
      </c>
      <c r="B64" s="24"/>
      <c r="C64" s="26"/>
      <c r="D64" s="29"/>
      <c r="E64" s="38"/>
      <c r="F64" s="4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8"/>
      <c r="S64" s="66">
        <f t="shared" si="0"/>
        <v>0</v>
      </c>
      <c r="T64" s="27"/>
    </row>
    <row r="65" spans="1:20" ht="15.75" customHeight="1">
      <c r="A65" s="65">
        <v>44156</v>
      </c>
      <c r="B65" s="24"/>
      <c r="C65" s="26"/>
      <c r="D65" s="29"/>
      <c r="E65" s="38"/>
      <c r="F65" s="4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  <c r="R65" s="38"/>
      <c r="S65" s="66">
        <f t="shared" si="0"/>
        <v>0</v>
      </c>
      <c r="T65" s="27"/>
    </row>
    <row r="66" spans="1:20" ht="15.75" customHeight="1">
      <c r="A66" s="65">
        <v>44157</v>
      </c>
      <c r="B66" s="24"/>
      <c r="C66" s="26"/>
      <c r="D66" s="29"/>
      <c r="E66" s="38"/>
      <c r="F66" s="42"/>
      <c r="G66" s="38"/>
      <c r="H66" s="38"/>
      <c r="I66" s="38"/>
      <c r="J66" s="38"/>
      <c r="K66" s="39"/>
      <c r="L66" s="38"/>
      <c r="M66" s="38"/>
      <c r="N66" s="41"/>
      <c r="O66" s="38"/>
      <c r="P66" s="38"/>
      <c r="Q66" s="38"/>
      <c r="R66" s="38"/>
      <c r="S66" s="66">
        <f t="shared" si="0"/>
        <v>0</v>
      </c>
      <c r="T66" s="27"/>
    </row>
    <row r="67" spans="1:20" ht="15.75" customHeight="1">
      <c r="A67" s="65">
        <v>44158</v>
      </c>
      <c r="B67" s="24"/>
      <c r="C67" s="26"/>
      <c r="D67" s="29"/>
      <c r="E67" s="38"/>
      <c r="F67" s="38"/>
      <c r="G67" s="38"/>
      <c r="H67" s="38"/>
      <c r="I67" s="41"/>
      <c r="J67" s="38"/>
      <c r="K67" s="39"/>
      <c r="L67" s="38"/>
      <c r="M67" s="38"/>
      <c r="N67" s="42"/>
      <c r="O67" s="38"/>
      <c r="P67" s="38"/>
      <c r="Q67" s="38"/>
      <c r="R67" s="38"/>
      <c r="S67" s="66">
        <f t="shared" si="0"/>
        <v>0</v>
      </c>
      <c r="T67" s="27"/>
    </row>
    <row r="68" spans="1:20" ht="15.75" customHeight="1">
      <c r="A68" s="65">
        <v>44159</v>
      </c>
      <c r="B68" s="24"/>
      <c r="C68" s="26"/>
      <c r="D68" s="29"/>
      <c r="E68" s="38"/>
      <c r="F68" s="41"/>
      <c r="G68" s="38"/>
      <c r="H68" s="38"/>
      <c r="I68" s="38"/>
      <c r="J68" s="38"/>
      <c r="K68" s="42"/>
      <c r="L68" s="38"/>
      <c r="M68" s="38"/>
      <c r="N68" s="38"/>
      <c r="O68" s="38"/>
      <c r="P68" s="38"/>
      <c r="Q68" s="38"/>
      <c r="R68" s="38"/>
      <c r="S68" s="66">
        <f t="shared" si="0"/>
        <v>0</v>
      </c>
      <c r="T68" s="27"/>
    </row>
    <row r="69" spans="1:20" ht="15.75" customHeight="1">
      <c r="A69" s="65">
        <v>44160</v>
      </c>
      <c r="B69" s="24" t="s">
        <v>179</v>
      </c>
      <c r="C69" s="26">
        <v>1</v>
      </c>
      <c r="D69" s="29"/>
      <c r="E69" s="42"/>
      <c r="F69" s="41">
        <v>6</v>
      </c>
      <c r="G69" s="38"/>
      <c r="H69" s="38"/>
      <c r="I69" s="38"/>
      <c r="J69" s="38"/>
      <c r="K69" s="39"/>
      <c r="L69" s="38"/>
      <c r="M69" s="38"/>
      <c r="N69" s="41"/>
      <c r="O69" s="38"/>
      <c r="P69" s="38"/>
      <c r="Q69" s="38"/>
      <c r="R69" s="38"/>
      <c r="S69" s="66">
        <f t="shared" si="0"/>
        <v>6</v>
      </c>
      <c r="T69" s="27"/>
    </row>
    <row r="70" spans="1:20" ht="15.75" customHeight="1">
      <c r="A70" s="65">
        <v>44161</v>
      </c>
      <c r="B70" s="24"/>
      <c r="C70" s="26"/>
      <c r="D70" s="29"/>
      <c r="E70" s="38"/>
      <c r="F70" s="38"/>
      <c r="G70" s="38"/>
      <c r="H70" s="38"/>
      <c r="I70" s="38"/>
      <c r="J70" s="38"/>
      <c r="K70" s="39"/>
      <c r="L70" s="38"/>
      <c r="M70" s="38"/>
      <c r="N70" s="42"/>
      <c r="O70" s="38"/>
      <c r="P70" s="38"/>
      <c r="Q70" s="38"/>
      <c r="R70" s="38"/>
      <c r="S70" s="66">
        <f t="shared" si="0"/>
        <v>0</v>
      </c>
      <c r="T70" s="27"/>
    </row>
    <row r="71" spans="1:20" ht="15.75" customHeight="1">
      <c r="A71" s="65">
        <v>44162</v>
      </c>
      <c r="B71" s="24" t="s">
        <v>180</v>
      </c>
      <c r="C71" s="26">
        <v>1</v>
      </c>
      <c r="D71" s="29"/>
      <c r="E71" s="41">
        <v>1</v>
      </c>
      <c r="F71" s="38"/>
      <c r="G71" s="38"/>
      <c r="H71" s="38"/>
      <c r="I71" s="38"/>
      <c r="J71" s="38"/>
      <c r="K71" s="39"/>
      <c r="L71" s="38"/>
      <c r="M71" s="38"/>
      <c r="N71" s="42"/>
      <c r="O71" s="38"/>
      <c r="P71" s="38"/>
      <c r="Q71" s="38"/>
      <c r="R71" s="38"/>
      <c r="S71" s="66">
        <f t="shared" si="0"/>
        <v>1</v>
      </c>
      <c r="T71" s="27"/>
    </row>
    <row r="72" spans="1:20" ht="15.75" customHeight="1">
      <c r="A72" s="65">
        <v>44162</v>
      </c>
      <c r="B72" s="71" t="s">
        <v>181</v>
      </c>
      <c r="C72" s="26">
        <v>1</v>
      </c>
      <c r="D72" s="29"/>
      <c r="E72" s="38"/>
      <c r="F72" s="41">
        <v>1</v>
      </c>
      <c r="G72" s="38"/>
      <c r="H72" s="38"/>
      <c r="I72" s="38"/>
      <c r="J72" s="38"/>
      <c r="K72" s="42"/>
      <c r="L72" s="38"/>
      <c r="M72" s="38"/>
      <c r="N72" s="42"/>
      <c r="O72" s="38"/>
      <c r="P72" s="38"/>
      <c r="Q72" s="38"/>
      <c r="R72" s="38"/>
      <c r="S72" s="66">
        <f t="shared" si="0"/>
        <v>1</v>
      </c>
      <c r="T72" s="27"/>
    </row>
    <row r="73" spans="1:20" ht="15.75" customHeight="1">
      <c r="A73" s="65">
        <v>44162</v>
      </c>
      <c r="B73" s="71" t="s">
        <v>182</v>
      </c>
      <c r="C73" s="26">
        <v>1</v>
      </c>
      <c r="D73" s="29"/>
      <c r="E73" s="38"/>
      <c r="F73" s="38"/>
      <c r="G73" s="38"/>
      <c r="H73" s="38"/>
      <c r="I73" s="38"/>
      <c r="J73" s="38"/>
      <c r="K73" s="42">
        <v>3</v>
      </c>
      <c r="L73" s="38"/>
      <c r="M73" s="38"/>
      <c r="N73" s="42"/>
      <c r="O73" s="38"/>
      <c r="P73" s="38"/>
      <c r="Q73" s="38"/>
      <c r="R73" s="38"/>
      <c r="S73" s="66">
        <f t="shared" si="0"/>
        <v>3</v>
      </c>
      <c r="T73" s="27"/>
    </row>
    <row r="74" spans="1:20" ht="15.75" customHeight="1">
      <c r="A74" s="65">
        <v>44163</v>
      </c>
      <c r="B74" s="71" t="s">
        <v>183</v>
      </c>
      <c r="C74" s="26">
        <v>1</v>
      </c>
      <c r="D74" s="29"/>
      <c r="E74" s="38"/>
      <c r="F74" s="41">
        <v>4</v>
      </c>
      <c r="G74" s="38"/>
      <c r="H74" s="38"/>
      <c r="I74" s="38"/>
      <c r="J74" s="38"/>
      <c r="K74" s="42"/>
      <c r="L74" s="38"/>
      <c r="M74" s="38"/>
      <c r="N74" s="42"/>
      <c r="O74" s="38"/>
      <c r="P74" s="38"/>
      <c r="Q74" s="38"/>
      <c r="R74" s="38"/>
      <c r="S74" s="66">
        <f t="shared" si="0"/>
        <v>4</v>
      </c>
      <c r="T74" s="27"/>
    </row>
    <row r="75" spans="1:20" ht="15.75" customHeight="1">
      <c r="A75" s="65">
        <v>44164</v>
      </c>
      <c r="B75" s="71"/>
      <c r="C75" s="26"/>
      <c r="D75" s="29"/>
      <c r="E75" s="38"/>
      <c r="F75" s="41"/>
      <c r="G75" s="38"/>
      <c r="H75" s="38"/>
      <c r="I75" s="38"/>
      <c r="J75" s="38"/>
      <c r="K75" s="39"/>
      <c r="L75" s="38"/>
      <c r="M75" s="38"/>
      <c r="N75" s="42"/>
      <c r="O75" s="38"/>
      <c r="P75" s="38"/>
      <c r="Q75" s="38"/>
      <c r="R75" s="38"/>
      <c r="S75" s="66">
        <f t="shared" si="0"/>
        <v>0</v>
      </c>
      <c r="T75" s="27"/>
    </row>
    <row r="76" spans="1:20" ht="15.75" customHeight="1">
      <c r="A76" s="65">
        <v>44165</v>
      </c>
      <c r="B76" s="71" t="s">
        <v>184</v>
      </c>
      <c r="C76" s="26">
        <v>1</v>
      </c>
      <c r="D76" s="29"/>
      <c r="E76" s="38"/>
      <c r="F76" s="42">
        <v>2</v>
      </c>
      <c r="G76" s="38"/>
      <c r="H76" s="38"/>
      <c r="I76" s="38"/>
      <c r="J76" s="38"/>
      <c r="K76" s="39"/>
      <c r="L76" s="38"/>
      <c r="M76" s="38"/>
      <c r="N76" s="38"/>
      <c r="O76" s="38"/>
      <c r="P76" s="38"/>
      <c r="Q76" s="41"/>
      <c r="R76" s="38"/>
      <c r="S76" s="66">
        <f t="shared" si="0"/>
        <v>2</v>
      </c>
      <c r="T76" s="27"/>
    </row>
    <row r="77" spans="1:20" ht="15.75" customHeight="1">
      <c r="A77" s="65">
        <v>44166</v>
      </c>
      <c r="B77" s="16" t="s">
        <v>185</v>
      </c>
      <c r="C77" s="26">
        <v>1</v>
      </c>
      <c r="D77" s="29"/>
      <c r="E77" s="38"/>
      <c r="F77" s="42"/>
      <c r="G77" s="38"/>
      <c r="H77" s="38"/>
      <c r="I77" s="38"/>
      <c r="J77" s="38"/>
      <c r="K77" s="39"/>
      <c r="L77" s="38"/>
      <c r="M77" s="38"/>
      <c r="N77" s="41">
        <v>1</v>
      </c>
      <c r="O77" s="38"/>
      <c r="P77" s="38"/>
      <c r="Q77" s="38"/>
      <c r="R77" s="38"/>
      <c r="S77" s="66">
        <f t="shared" si="0"/>
        <v>1</v>
      </c>
      <c r="T77" s="27"/>
    </row>
    <row r="78" spans="1:20" ht="15.75" customHeight="1">
      <c r="A78" s="65">
        <v>44167</v>
      </c>
      <c r="B78" s="71"/>
      <c r="C78" s="26"/>
      <c r="D78" s="29"/>
      <c r="E78" s="38"/>
      <c r="F78" s="38"/>
      <c r="G78" s="38"/>
      <c r="H78" s="38"/>
      <c r="I78" s="38"/>
      <c r="J78" s="38"/>
      <c r="K78" s="39"/>
      <c r="L78" s="38"/>
      <c r="M78" s="38"/>
      <c r="N78" s="38"/>
      <c r="O78" s="41"/>
      <c r="P78" s="38"/>
      <c r="Q78" s="38"/>
      <c r="R78" s="38"/>
      <c r="S78" s="66">
        <f t="shared" si="0"/>
        <v>0</v>
      </c>
      <c r="T78" s="27"/>
    </row>
    <row r="79" spans="1:20" ht="15.75" customHeight="1">
      <c r="A79" s="65">
        <v>44168</v>
      </c>
      <c r="B79" s="71" t="s">
        <v>186</v>
      </c>
      <c r="C79" s="26">
        <v>1</v>
      </c>
      <c r="D79" s="29"/>
      <c r="E79" s="38"/>
      <c r="F79" s="41">
        <v>5</v>
      </c>
      <c r="G79" s="38"/>
      <c r="H79" s="38"/>
      <c r="I79" s="38"/>
      <c r="J79" s="38"/>
      <c r="K79" s="42"/>
      <c r="L79" s="38"/>
      <c r="M79" s="38"/>
      <c r="N79" s="38"/>
      <c r="O79" s="38"/>
      <c r="P79" s="38"/>
      <c r="Q79" s="38"/>
      <c r="R79" s="38"/>
      <c r="S79" s="66">
        <f t="shared" si="0"/>
        <v>5</v>
      </c>
      <c r="T79" s="27"/>
    </row>
    <row r="80" spans="1:20" ht="15.75" customHeight="1">
      <c r="A80" s="65">
        <v>44169</v>
      </c>
      <c r="B80" s="71"/>
      <c r="C80" s="26"/>
      <c r="D80" s="29"/>
      <c r="E80" s="38"/>
      <c r="F80" s="38"/>
      <c r="G80" s="38"/>
      <c r="H80" s="38"/>
      <c r="I80" s="38"/>
      <c r="J80" s="38"/>
      <c r="K80" s="42"/>
      <c r="L80" s="38"/>
      <c r="M80" s="38"/>
      <c r="N80" s="41"/>
      <c r="O80" s="38"/>
      <c r="P80" s="38"/>
      <c r="Q80" s="38"/>
      <c r="R80" s="38"/>
      <c r="S80" s="66">
        <f t="shared" si="0"/>
        <v>0</v>
      </c>
      <c r="T80" s="27"/>
    </row>
    <row r="81" spans="1:20" ht="15.75" customHeight="1">
      <c r="A81" s="65">
        <v>44170</v>
      </c>
      <c r="B81" s="24" t="s">
        <v>187</v>
      </c>
      <c r="C81" s="26">
        <v>1</v>
      </c>
      <c r="D81" s="29"/>
      <c r="E81" s="42"/>
      <c r="F81" s="38"/>
      <c r="G81" s="38"/>
      <c r="H81" s="38"/>
      <c r="I81" s="38"/>
      <c r="J81" s="38"/>
      <c r="K81" s="39"/>
      <c r="L81" s="38"/>
      <c r="M81" s="41">
        <v>2</v>
      </c>
      <c r="N81" s="38"/>
      <c r="O81" s="38"/>
      <c r="P81" s="38"/>
      <c r="Q81" s="38"/>
      <c r="R81" s="38"/>
      <c r="S81" s="66">
        <f t="shared" si="0"/>
        <v>2</v>
      </c>
      <c r="T81" s="27"/>
    </row>
    <row r="82" spans="1:20" ht="15.75" customHeight="1">
      <c r="A82" s="65">
        <v>44171</v>
      </c>
      <c r="B82" s="24" t="s">
        <v>188</v>
      </c>
      <c r="C82" s="26">
        <v>1</v>
      </c>
      <c r="D82" s="29"/>
      <c r="E82" s="38"/>
      <c r="F82" s="41">
        <v>1</v>
      </c>
      <c r="G82" s="38"/>
      <c r="H82" s="41"/>
      <c r="I82" s="38"/>
      <c r="J82" s="38"/>
      <c r="K82" s="39"/>
      <c r="L82" s="42"/>
      <c r="M82" s="38"/>
      <c r="N82" s="41"/>
      <c r="O82" s="38"/>
      <c r="P82" s="38"/>
      <c r="Q82" s="38"/>
      <c r="R82" s="38"/>
      <c r="S82" s="66">
        <f t="shared" si="0"/>
        <v>1</v>
      </c>
      <c r="T82" s="27"/>
    </row>
    <row r="83" spans="1:20" ht="15.75" customHeight="1">
      <c r="A83" s="65">
        <v>44172</v>
      </c>
      <c r="B83" s="24"/>
      <c r="C83" s="26"/>
      <c r="D83" s="29"/>
      <c r="E83" s="38"/>
      <c r="F83" s="38"/>
      <c r="G83" s="38"/>
      <c r="H83" s="38"/>
      <c r="I83" s="38"/>
      <c r="J83" s="38"/>
      <c r="K83" s="39"/>
      <c r="L83" s="38"/>
      <c r="M83" s="38"/>
      <c r="N83" s="41"/>
      <c r="O83" s="38"/>
      <c r="P83" s="38"/>
      <c r="Q83" s="38"/>
      <c r="R83" s="38"/>
      <c r="S83" s="66">
        <f t="shared" si="0"/>
        <v>0</v>
      </c>
      <c r="T83" s="27"/>
    </row>
    <row r="84" spans="1:20" ht="15.75" customHeight="1">
      <c r="A84" s="65">
        <v>44173</v>
      </c>
      <c r="B84" s="24" t="s">
        <v>189</v>
      </c>
      <c r="C84" s="26">
        <v>1</v>
      </c>
      <c r="D84" s="29"/>
      <c r="E84" s="38"/>
      <c r="F84" s="41"/>
      <c r="G84" s="38"/>
      <c r="H84" s="41">
        <v>1</v>
      </c>
      <c r="I84" s="38"/>
      <c r="J84" s="38"/>
      <c r="K84" s="39"/>
      <c r="L84" s="38"/>
      <c r="M84" s="38"/>
      <c r="N84" s="38"/>
      <c r="O84" s="38"/>
      <c r="P84" s="38"/>
      <c r="Q84" s="38"/>
      <c r="R84" s="38"/>
      <c r="S84" s="66">
        <f t="shared" si="0"/>
        <v>1</v>
      </c>
      <c r="T84" s="27"/>
    </row>
    <row r="85" spans="1:20" ht="15.75" customHeight="1">
      <c r="A85" s="65">
        <v>44174</v>
      </c>
      <c r="B85" s="24" t="s">
        <v>190</v>
      </c>
      <c r="C85" s="26">
        <v>1</v>
      </c>
      <c r="D85" s="29"/>
      <c r="E85" s="42"/>
      <c r="F85" s="41">
        <v>1</v>
      </c>
      <c r="G85" s="38"/>
      <c r="H85" s="38"/>
      <c r="I85" s="38"/>
      <c r="J85" s="38"/>
      <c r="K85" s="39"/>
      <c r="L85" s="38"/>
      <c r="M85" s="38"/>
      <c r="N85" s="41"/>
      <c r="O85" s="38"/>
      <c r="P85" s="38"/>
      <c r="Q85" s="38"/>
      <c r="R85" s="38"/>
      <c r="S85" s="66">
        <f t="shared" si="0"/>
        <v>1</v>
      </c>
      <c r="T85" s="27"/>
    </row>
    <row r="86" spans="1:20" ht="15.75" customHeight="1">
      <c r="A86" s="65">
        <v>44174</v>
      </c>
      <c r="B86" s="24" t="s">
        <v>191</v>
      </c>
      <c r="C86" s="26"/>
      <c r="D86" s="31">
        <v>1</v>
      </c>
      <c r="E86" s="42"/>
      <c r="F86" s="38"/>
      <c r="G86" s="38"/>
      <c r="H86" s="38"/>
      <c r="I86" s="38"/>
      <c r="J86" s="38"/>
      <c r="K86" s="42">
        <v>1</v>
      </c>
      <c r="L86" s="38"/>
      <c r="M86" s="38"/>
      <c r="N86" s="41"/>
      <c r="O86" s="38"/>
      <c r="P86" s="38"/>
      <c r="Q86" s="38"/>
      <c r="R86" s="38"/>
      <c r="S86" s="66">
        <f t="shared" si="0"/>
        <v>1</v>
      </c>
      <c r="T86" s="27"/>
    </row>
    <row r="87" spans="1:20" ht="15.75" customHeight="1">
      <c r="A87" s="65">
        <v>44175</v>
      </c>
      <c r="B87" s="24" t="s">
        <v>192</v>
      </c>
      <c r="C87" s="26">
        <v>1</v>
      </c>
      <c r="D87" s="29"/>
      <c r="E87" s="42"/>
      <c r="F87" s="41">
        <v>1</v>
      </c>
      <c r="G87" s="38"/>
      <c r="H87" s="38"/>
      <c r="I87" s="38"/>
      <c r="J87" s="38"/>
      <c r="K87" s="39"/>
      <c r="L87" s="38"/>
      <c r="M87" s="38"/>
      <c r="N87" s="41"/>
      <c r="O87" s="38"/>
      <c r="P87" s="38"/>
      <c r="Q87" s="38"/>
      <c r="R87" s="38"/>
      <c r="S87" s="66">
        <f t="shared" si="0"/>
        <v>1</v>
      </c>
      <c r="T87" s="27"/>
    </row>
    <row r="88" spans="1:20" ht="15.75" customHeight="1">
      <c r="A88" s="65">
        <v>44176</v>
      </c>
      <c r="B88" s="24" t="s">
        <v>193</v>
      </c>
      <c r="C88" s="26">
        <v>1</v>
      </c>
      <c r="D88" s="29"/>
      <c r="E88" s="38"/>
      <c r="F88" s="42"/>
      <c r="G88" s="38"/>
      <c r="H88" s="38"/>
      <c r="I88" s="38"/>
      <c r="J88" s="38"/>
      <c r="K88" s="39"/>
      <c r="L88" s="38"/>
      <c r="M88" s="38"/>
      <c r="N88" s="41">
        <v>4</v>
      </c>
      <c r="O88" s="38"/>
      <c r="P88" s="38"/>
      <c r="Q88" s="41"/>
      <c r="R88" s="38"/>
      <c r="S88" s="66">
        <f t="shared" si="0"/>
        <v>4</v>
      </c>
      <c r="T88" s="27"/>
    </row>
    <row r="89" spans="1:20" ht="15.75" customHeight="1">
      <c r="A89" s="65">
        <v>44176</v>
      </c>
      <c r="B89" s="24" t="s">
        <v>194</v>
      </c>
      <c r="C89" s="26">
        <v>1</v>
      </c>
      <c r="D89" s="29"/>
      <c r="E89" s="38"/>
      <c r="F89" s="38"/>
      <c r="G89" s="38"/>
      <c r="H89" s="38"/>
      <c r="I89" s="38"/>
      <c r="J89" s="38"/>
      <c r="K89" s="42">
        <v>2</v>
      </c>
      <c r="L89" s="38"/>
      <c r="M89" s="38"/>
      <c r="N89" s="42"/>
      <c r="O89" s="38"/>
      <c r="P89" s="38"/>
      <c r="Q89" s="41"/>
      <c r="R89" s="38"/>
      <c r="S89" s="66">
        <f t="shared" si="0"/>
        <v>2</v>
      </c>
      <c r="T89" s="27"/>
    </row>
    <row r="90" spans="1:20" ht="15.75" customHeight="1">
      <c r="A90" s="65">
        <v>44176</v>
      </c>
      <c r="B90" s="24" t="s">
        <v>195</v>
      </c>
      <c r="C90" s="26">
        <v>1</v>
      </c>
      <c r="D90" s="29"/>
      <c r="E90" s="38"/>
      <c r="F90" s="38"/>
      <c r="G90" s="38"/>
      <c r="H90" s="38"/>
      <c r="I90" s="38"/>
      <c r="J90" s="38"/>
      <c r="K90" s="42">
        <v>1</v>
      </c>
      <c r="L90" s="38"/>
      <c r="M90" s="38"/>
      <c r="N90" s="42"/>
      <c r="O90" s="38"/>
      <c r="P90" s="38"/>
      <c r="Q90" s="41"/>
      <c r="R90" s="38"/>
      <c r="S90" s="66">
        <f t="shared" si="0"/>
        <v>1</v>
      </c>
      <c r="T90" s="27"/>
    </row>
    <row r="91" spans="1:20" ht="15.75" customHeight="1">
      <c r="A91" s="65">
        <v>44177</v>
      </c>
      <c r="B91" s="24" t="s">
        <v>196</v>
      </c>
      <c r="C91" s="26">
        <v>1</v>
      </c>
      <c r="D91" s="29"/>
      <c r="E91" s="38"/>
      <c r="F91" s="41">
        <v>1</v>
      </c>
      <c r="G91" s="38"/>
      <c r="H91" s="38"/>
      <c r="I91" s="38"/>
      <c r="J91" s="38"/>
      <c r="K91" s="39"/>
      <c r="L91" s="38"/>
      <c r="M91" s="38"/>
      <c r="N91" s="42"/>
      <c r="O91" s="38"/>
      <c r="P91" s="38"/>
      <c r="Q91" s="41"/>
      <c r="R91" s="38"/>
      <c r="S91" s="66">
        <f t="shared" si="0"/>
        <v>1</v>
      </c>
      <c r="T91" s="27"/>
    </row>
    <row r="92" spans="1:20" ht="15.75" customHeight="1">
      <c r="A92" s="65">
        <v>44177</v>
      </c>
      <c r="B92" s="24" t="s">
        <v>197</v>
      </c>
      <c r="C92" s="26">
        <v>1</v>
      </c>
      <c r="D92" s="29"/>
      <c r="E92" s="38"/>
      <c r="F92" s="38"/>
      <c r="G92" s="38"/>
      <c r="H92" s="38"/>
      <c r="I92" s="38"/>
      <c r="J92" s="38"/>
      <c r="K92" s="39"/>
      <c r="L92" s="38"/>
      <c r="M92" s="38"/>
      <c r="N92" s="42">
        <v>1</v>
      </c>
      <c r="O92" s="38"/>
      <c r="P92" s="38"/>
      <c r="Q92" s="41"/>
      <c r="R92" s="38"/>
      <c r="S92" s="66">
        <f t="shared" si="0"/>
        <v>1</v>
      </c>
      <c r="T92" s="27"/>
    </row>
    <row r="93" spans="1:20" ht="15.75" customHeight="1">
      <c r="A93" s="65">
        <v>44178</v>
      </c>
      <c r="B93" s="24" t="s">
        <v>198</v>
      </c>
      <c r="C93" s="26">
        <v>2</v>
      </c>
      <c r="D93" s="29"/>
      <c r="E93" s="38"/>
      <c r="F93" s="41">
        <v>1</v>
      </c>
      <c r="G93" s="38"/>
      <c r="H93" s="38"/>
      <c r="I93" s="38"/>
      <c r="J93" s="38"/>
      <c r="K93" s="39"/>
      <c r="L93" s="38"/>
      <c r="M93" s="38"/>
      <c r="N93" s="42"/>
      <c r="O93" s="38"/>
      <c r="P93" s="38"/>
      <c r="Q93" s="41"/>
      <c r="R93" s="38"/>
      <c r="S93" s="66">
        <f t="shared" si="0"/>
        <v>1</v>
      </c>
      <c r="T93" s="27"/>
    </row>
    <row r="94" spans="1:20" ht="15.75" customHeight="1">
      <c r="A94" s="65">
        <v>44179</v>
      </c>
      <c r="B94" s="24" t="s">
        <v>199</v>
      </c>
      <c r="C94" s="26">
        <v>1</v>
      </c>
      <c r="D94" s="29"/>
      <c r="E94" s="42"/>
      <c r="F94" s="38"/>
      <c r="G94" s="38"/>
      <c r="H94" s="41">
        <v>1</v>
      </c>
      <c r="I94" s="38"/>
      <c r="J94" s="38"/>
      <c r="K94" s="39"/>
      <c r="L94" s="38"/>
      <c r="M94" s="38"/>
      <c r="N94" s="41"/>
      <c r="O94" s="38"/>
      <c r="P94" s="38"/>
      <c r="Q94" s="38"/>
      <c r="R94" s="38"/>
      <c r="S94" s="66">
        <f t="shared" si="0"/>
        <v>1</v>
      </c>
      <c r="T94" s="27"/>
    </row>
    <row r="95" spans="1:20" ht="15.75" customHeight="1">
      <c r="A95" s="65">
        <v>44180</v>
      </c>
      <c r="B95" s="24"/>
      <c r="C95" s="26"/>
      <c r="D95" s="29"/>
      <c r="E95" s="38"/>
      <c r="F95" s="38"/>
      <c r="G95" s="38"/>
      <c r="H95" s="38"/>
      <c r="I95" s="38"/>
      <c r="J95" s="38"/>
      <c r="K95" s="39"/>
      <c r="L95" s="38"/>
      <c r="M95" s="38"/>
      <c r="N95" s="42"/>
      <c r="O95" s="38"/>
      <c r="P95" s="38"/>
      <c r="Q95" s="38"/>
      <c r="R95" s="38"/>
      <c r="S95" s="66">
        <f t="shared" si="0"/>
        <v>0</v>
      </c>
      <c r="T95" s="27"/>
    </row>
    <row r="96" spans="1:20" ht="15.75" customHeight="1">
      <c r="A96" s="65">
        <v>44181</v>
      </c>
      <c r="B96" s="24" t="s">
        <v>200</v>
      </c>
      <c r="C96" s="26">
        <v>1</v>
      </c>
      <c r="D96" s="29"/>
      <c r="E96" s="42"/>
      <c r="F96" s="41">
        <v>2</v>
      </c>
      <c r="G96" s="38"/>
      <c r="H96" s="38"/>
      <c r="I96" s="38"/>
      <c r="J96" s="38"/>
      <c r="K96" s="39"/>
      <c r="L96" s="38"/>
      <c r="M96" s="38"/>
      <c r="N96" s="38"/>
      <c r="O96" s="38"/>
      <c r="P96" s="38"/>
      <c r="Q96" s="38"/>
      <c r="R96" s="38"/>
      <c r="S96" s="66">
        <f t="shared" si="0"/>
        <v>2</v>
      </c>
      <c r="T96" s="27"/>
    </row>
    <row r="97" spans="1:20" ht="15.75" customHeight="1">
      <c r="A97" s="65">
        <v>44182</v>
      </c>
      <c r="B97" s="24" t="s">
        <v>201</v>
      </c>
      <c r="C97" s="26">
        <v>1</v>
      </c>
      <c r="D97" s="29"/>
      <c r="E97" s="42"/>
      <c r="F97" s="38"/>
      <c r="G97" s="38"/>
      <c r="H97" s="38"/>
      <c r="I97" s="38"/>
      <c r="J97" s="38"/>
      <c r="K97" s="39"/>
      <c r="L97" s="38"/>
      <c r="M97" s="38"/>
      <c r="N97" s="41">
        <v>5</v>
      </c>
      <c r="O97" s="38"/>
      <c r="P97" s="38"/>
      <c r="Q97" s="38"/>
      <c r="R97" s="38"/>
      <c r="S97" s="66">
        <f t="shared" si="0"/>
        <v>5</v>
      </c>
      <c r="T97" s="27"/>
    </row>
    <row r="98" spans="1:20" ht="15.75" customHeight="1">
      <c r="A98" s="65">
        <v>44182</v>
      </c>
      <c r="B98" s="24" t="s">
        <v>202</v>
      </c>
      <c r="C98" s="26">
        <v>1</v>
      </c>
      <c r="D98" s="31"/>
      <c r="E98" s="38"/>
      <c r="F98" s="41">
        <v>4</v>
      </c>
      <c r="G98" s="38"/>
      <c r="H98" s="38"/>
      <c r="I98" s="38"/>
      <c r="J98" s="38"/>
      <c r="K98" s="39"/>
      <c r="L98" s="38"/>
      <c r="M98" s="38"/>
      <c r="N98" s="41"/>
      <c r="O98" s="38"/>
      <c r="P98" s="38"/>
      <c r="Q98" s="38"/>
      <c r="R98" s="38"/>
      <c r="S98" s="66">
        <f t="shared" si="0"/>
        <v>4</v>
      </c>
      <c r="T98" s="27"/>
    </row>
    <row r="99" spans="1:20" ht="15.75" customHeight="1">
      <c r="A99" s="65">
        <v>44183</v>
      </c>
      <c r="B99" s="24"/>
      <c r="C99" s="25"/>
      <c r="D99" s="31"/>
      <c r="E99" s="38"/>
      <c r="F99" s="38"/>
      <c r="G99" s="38"/>
      <c r="H99" s="38"/>
      <c r="I99" s="38"/>
      <c r="J99" s="38"/>
      <c r="K99" s="39"/>
      <c r="L99" s="38"/>
      <c r="M99" s="38"/>
      <c r="N99" s="41"/>
      <c r="O99" s="38"/>
      <c r="P99" s="38"/>
      <c r="Q99" s="38"/>
      <c r="R99" s="38"/>
      <c r="S99" s="66">
        <f t="shared" si="0"/>
        <v>0</v>
      </c>
      <c r="T99" s="27"/>
    </row>
    <row r="100" spans="1:20" ht="15.75" customHeight="1">
      <c r="A100" s="65">
        <v>44184</v>
      </c>
      <c r="B100" s="24" t="s">
        <v>203</v>
      </c>
      <c r="C100" s="26">
        <v>2</v>
      </c>
      <c r="D100" s="29"/>
      <c r="E100" s="38"/>
      <c r="F100" s="38"/>
      <c r="G100" s="38"/>
      <c r="H100" s="38"/>
      <c r="I100" s="38"/>
      <c r="J100" s="38"/>
      <c r="K100" s="42">
        <v>2</v>
      </c>
      <c r="L100" s="38"/>
      <c r="M100" s="38"/>
      <c r="N100" s="41"/>
      <c r="O100" s="38"/>
      <c r="P100" s="38"/>
      <c r="Q100" s="38"/>
      <c r="R100" s="38"/>
      <c r="S100" s="66">
        <f t="shared" si="0"/>
        <v>2</v>
      </c>
      <c r="T100" s="27"/>
    </row>
    <row r="101" spans="1:20" ht="15.75" customHeight="1">
      <c r="A101" s="65">
        <v>44185</v>
      </c>
      <c r="B101" s="24" t="s">
        <v>204</v>
      </c>
      <c r="C101" s="26">
        <v>1</v>
      </c>
      <c r="D101" s="29"/>
      <c r="E101" s="38"/>
      <c r="F101" s="41">
        <v>4</v>
      </c>
      <c r="G101" s="38"/>
      <c r="H101" s="38"/>
      <c r="I101" s="38"/>
      <c r="J101" s="38"/>
      <c r="K101" s="39"/>
      <c r="L101" s="38"/>
      <c r="M101" s="38"/>
      <c r="N101" s="38"/>
      <c r="O101" s="38"/>
      <c r="P101" s="38"/>
      <c r="Q101" s="38"/>
      <c r="R101" s="41"/>
      <c r="S101" s="66">
        <f t="shared" si="0"/>
        <v>4</v>
      </c>
      <c r="T101" s="27"/>
    </row>
    <row r="102" spans="1:20" ht="15.75" customHeight="1">
      <c r="A102" s="65">
        <v>44186</v>
      </c>
      <c r="B102" s="24"/>
      <c r="C102" s="26"/>
      <c r="D102" s="29"/>
      <c r="E102" s="38"/>
      <c r="F102" s="41"/>
      <c r="G102" s="38"/>
      <c r="H102" s="38"/>
      <c r="I102" s="38"/>
      <c r="J102" s="38"/>
      <c r="K102" s="39"/>
      <c r="L102" s="38"/>
      <c r="M102" s="38"/>
      <c r="N102" s="38"/>
      <c r="O102" s="38"/>
      <c r="P102" s="38"/>
      <c r="Q102" s="38"/>
      <c r="R102" s="38"/>
      <c r="S102" s="66">
        <f t="shared" si="0"/>
        <v>0</v>
      </c>
      <c r="T102" s="27"/>
    </row>
    <row r="103" spans="1:20" ht="15.75" customHeight="1">
      <c r="A103" s="65">
        <v>44187</v>
      </c>
      <c r="B103" s="24"/>
      <c r="C103" s="26"/>
      <c r="D103" s="29"/>
      <c r="E103" s="38"/>
      <c r="F103" s="38"/>
      <c r="G103" s="38"/>
      <c r="H103" s="38"/>
      <c r="I103" s="38"/>
      <c r="J103" s="38"/>
      <c r="K103" s="39"/>
      <c r="L103" s="38"/>
      <c r="M103" s="38"/>
      <c r="N103" s="38"/>
      <c r="O103" s="38"/>
      <c r="P103" s="38"/>
      <c r="Q103" s="41"/>
      <c r="R103" s="41"/>
      <c r="S103" s="66">
        <f t="shared" si="0"/>
        <v>0</v>
      </c>
      <c r="T103" s="27"/>
    </row>
    <row r="104" spans="1:20" ht="15.75" customHeight="1">
      <c r="A104" s="65">
        <v>44188</v>
      </c>
      <c r="B104" s="24"/>
      <c r="C104" s="26"/>
      <c r="D104" s="29"/>
      <c r="E104" s="38"/>
      <c r="F104" s="38"/>
      <c r="G104" s="38"/>
      <c r="H104" s="38"/>
      <c r="I104" s="38"/>
      <c r="J104" s="38"/>
      <c r="K104" s="39"/>
      <c r="L104" s="38"/>
      <c r="M104" s="38"/>
      <c r="N104" s="38"/>
      <c r="O104" s="38"/>
      <c r="P104" s="38"/>
      <c r="Q104" s="41"/>
      <c r="R104" s="38"/>
      <c r="S104" s="66">
        <f t="shared" si="0"/>
        <v>0</v>
      </c>
      <c r="T104" s="27"/>
    </row>
    <row r="105" spans="1:20" ht="15.75" customHeight="1">
      <c r="A105" s="65">
        <v>44189</v>
      </c>
      <c r="B105" s="24"/>
      <c r="C105" s="26"/>
      <c r="D105" s="29"/>
      <c r="E105" s="38"/>
      <c r="F105" s="41"/>
      <c r="G105" s="38"/>
      <c r="H105" s="38"/>
      <c r="I105" s="38"/>
      <c r="J105" s="38"/>
      <c r="K105" s="39"/>
      <c r="L105" s="38"/>
      <c r="M105" s="38"/>
      <c r="N105" s="38"/>
      <c r="O105" s="38"/>
      <c r="P105" s="38"/>
      <c r="Q105" s="38"/>
      <c r="R105" s="38"/>
      <c r="S105" s="66">
        <f t="shared" si="0"/>
        <v>0</v>
      </c>
      <c r="T105" s="27"/>
    </row>
    <row r="106" spans="1:20" ht="15.75" customHeight="1">
      <c r="A106" s="65">
        <v>44190</v>
      </c>
      <c r="B106" s="24"/>
      <c r="C106" s="26"/>
      <c r="D106" s="29"/>
      <c r="E106" s="38"/>
      <c r="F106" s="41"/>
      <c r="G106" s="38"/>
      <c r="H106" s="38"/>
      <c r="I106" s="38"/>
      <c r="J106" s="38"/>
      <c r="K106" s="39"/>
      <c r="L106" s="38"/>
      <c r="M106" s="38"/>
      <c r="N106" s="41"/>
      <c r="O106" s="38"/>
      <c r="P106" s="38"/>
      <c r="Q106" s="38"/>
      <c r="R106" s="38"/>
      <c r="S106" s="66">
        <f t="shared" si="0"/>
        <v>0</v>
      </c>
      <c r="T106" s="27"/>
    </row>
    <row r="107" spans="1:20" ht="15.75" customHeight="1">
      <c r="A107" s="65">
        <v>44191</v>
      </c>
      <c r="B107" s="24" t="s">
        <v>205</v>
      </c>
      <c r="C107" s="26">
        <v>1</v>
      </c>
      <c r="D107" s="29"/>
      <c r="E107" s="38"/>
      <c r="F107" s="41">
        <v>1</v>
      </c>
      <c r="G107" s="38"/>
      <c r="H107" s="38"/>
      <c r="I107" s="38"/>
      <c r="J107" s="38"/>
      <c r="K107" s="39"/>
      <c r="L107" s="38"/>
      <c r="M107" s="38"/>
      <c r="N107" s="38"/>
      <c r="O107" s="38"/>
      <c r="P107" s="38"/>
      <c r="Q107" s="38"/>
      <c r="R107" s="38"/>
      <c r="S107" s="66">
        <f t="shared" si="0"/>
        <v>1</v>
      </c>
      <c r="T107" s="27"/>
    </row>
    <row r="108" spans="1:20" ht="15.75" customHeight="1">
      <c r="A108" s="65">
        <v>44192</v>
      </c>
      <c r="B108" s="24" t="s">
        <v>206</v>
      </c>
      <c r="C108" s="26">
        <v>1</v>
      </c>
      <c r="D108" s="29"/>
      <c r="E108" s="41"/>
      <c r="F108" s="41">
        <v>1</v>
      </c>
      <c r="G108" s="38"/>
      <c r="H108" s="38"/>
      <c r="I108" s="38"/>
      <c r="J108" s="38"/>
      <c r="K108" s="39"/>
      <c r="L108" s="38"/>
      <c r="M108" s="38"/>
      <c r="N108" s="38"/>
      <c r="O108" s="38"/>
      <c r="P108" s="38"/>
      <c r="Q108" s="38"/>
      <c r="R108" s="38"/>
      <c r="S108" s="66">
        <f t="shared" si="0"/>
        <v>1</v>
      </c>
      <c r="T108" s="27"/>
    </row>
    <row r="109" spans="1:20" ht="15.75" customHeight="1">
      <c r="A109" s="65">
        <v>44192</v>
      </c>
      <c r="B109" s="24" t="s">
        <v>207</v>
      </c>
      <c r="C109" s="26">
        <v>7</v>
      </c>
      <c r="D109" s="29"/>
      <c r="E109" s="38"/>
      <c r="F109" s="41">
        <v>4</v>
      </c>
      <c r="G109" s="38"/>
      <c r="H109" s="38"/>
      <c r="I109" s="38"/>
      <c r="J109" s="38"/>
      <c r="K109" s="39"/>
      <c r="L109" s="38"/>
      <c r="M109" s="38"/>
      <c r="N109" s="38"/>
      <c r="O109" s="38"/>
      <c r="P109" s="38"/>
      <c r="Q109" s="38"/>
      <c r="R109" s="38"/>
      <c r="S109" s="66">
        <f t="shared" si="0"/>
        <v>4</v>
      </c>
      <c r="T109" s="27"/>
    </row>
    <row r="110" spans="1:20" ht="15.75" customHeight="1">
      <c r="A110" s="65">
        <v>44193</v>
      </c>
      <c r="B110" s="24" t="s">
        <v>208</v>
      </c>
      <c r="C110" s="26">
        <v>1</v>
      </c>
      <c r="D110" s="29"/>
      <c r="E110" s="38"/>
      <c r="F110" s="41">
        <v>1</v>
      </c>
      <c r="G110" s="38"/>
      <c r="H110" s="38"/>
      <c r="I110" s="38"/>
      <c r="J110" s="38"/>
      <c r="K110" s="39"/>
      <c r="L110" s="38"/>
      <c r="M110" s="38"/>
      <c r="N110" s="38"/>
      <c r="O110" s="38"/>
      <c r="P110" s="38"/>
      <c r="Q110" s="38"/>
      <c r="R110" s="38"/>
      <c r="S110" s="66">
        <f t="shared" si="0"/>
        <v>1</v>
      </c>
      <c r="T110" s="27"/>
    </row>
    <row r="111" spans="1:20" ht="15.75" customHeight="1">
      <c r="A111" s="65">
        <v>44194</v>
      </c>
      <c r="B111" s="24" t="s">
        <v>209</v>
      </c>
      <c r="C111" s="26">
        <v>1</v>
      </c>
      <c r="D111" s="29"/>
      <c r="E111" s="38"/>
      <c r="F111" s="38"/>
      <c r="G111" s="38"/>
      <c r="H111" s="38"/>
      <c r="I111" s="38"/>
      <c r="J111" s="38"/>
      <c r="K111" s="39"/>
      <c r="L111" s="41">
        <v>4</v>
      </c>
      <c r="M111" s="38"/>
      <c r="N111" s="38"/>
      <c r="O111" s="38"/>
      <c r="P111" s="38"/>
      <c r="Q111" s="38"/>
      <c r="R111" s="38"/>
      <c r="S111" s="66">
        <f t="shared" si="0"/>
        <v>4</v>
      </c>
      <c r="T111" s="27"/>
    </row>
    <row r="112" spans="1:20" ht="15.75" customHeight="1">
      <c r="A112" s="65">
        <v>44195</v>
      </c>
      <c r="B112" s="24"/>
      <c r="C112" s="26"/>
      <c r="D112" s="29"/>
      <c r="E112" s="38"/>
      <c r="F112" s="38"/>
      <c r="G112" s="38"/>
      <c r="H112" s="38"/>
      <c r="I112" s="41"/>
      <c r="J112" s="38"/>
      <c r="K112" s="39"/>
      <c r="L112" s="38"/>
      <c r="M112" s="38"/>
      <c r="N112" s="38"/>
      <c r="O112" s="38"/>
      <c r="P112" s="38"/>
      <c r="Q112" s="38"/>
      <c r="R112" s="38"/>
      <c r="S112" s="66">
        <f t="shared" si="0"/>
        <v>0</v>
      </c>
      <c r="T112" s="27"/>
    </row>
    <row r="113" spans="1:26" ht="15.75" customHeight="1">
      <c r="A113" s="65">
        <v>44196</v>
      </c>
      <c r="B113" s="24" t="s">
        <v>210</v>
      </c>
      <c r="C113" s="26"/>
      <c r="D113" s="31">
        <v>1</v>
      </c>
      <c r="E113" s="38"/>
      <c r="F113" s="38"/>
      <c r="G113" s="38"/>
      <c r="H113" s="38"/>
      <c r="I113" s="41"/>
      <c r="J113" s="38"/>
      <c r="K113" s="39"/>
      <c r="L113" s="38"/>
      <c r="M113" s="38"/>
      <c r="N113" s="41">
        <v>3</v>
      </c>
      <c r="O113" s="38"/>
      <c r="P113" s="38"/>
      <c r="Q113" s="38"/>
      <c r="R113" s="38"/>
      <c r="S113" s="66">
        <f t="shared" si="0"/>
        <v>3</v>
      </c>
      <c r="T113" s="27"/>
    </row>
    <row r="114" spans="1:26" ht="15.75" customHeight="1">
      <c r="A114" s="65">
        <v>44196</v>
      </c>
      <c r="B114" s="24" t="s">
        <v>211</v>
      </c>
      <c r="C114" s="26">
        <v>1</v>
      </c>
      <c r="D114" s="29"/>
      <c r="E114" s="38"/>
      <c r="F114" s="41">
        <v>1</v>
      </c>
      <c r="G114" s="41"/>
      <c r="H114" s="38"/>
      <c r="I114" s="38"/>
      <c r="J114" s="38"/>
      <c r="K114" s="39"/>
      <c r="L114" s="38"/>
      <c r="M114" s="38"/>
      <c r="N114" s="41"/>
      <c r="O114" s="38"/>
      <c r="P114" s="38"/>
      <c r="Q114" s="38"/>
      <c r="R114" s="38"/>
      <c r="S114" s="66">
        <f t="shared" si="0"/>
        <v>1</v>
      </c>
      <c r="T114" s="27"/>
    </row>
    <row r="115" spans="1:26" ht="15.75" customHeight="1">
      <c r="A115" s="72" t="s">
        <v>19</v>
      </c>
      <c r="B115" s="44"/>
      <c r="C115" s="45">
        <f t="shared" ref="C115:S115" si="1">SUM(C3:C114)</f>
        <v>76</v>
      </c>
      <c r="D115" s="45">
        <f t="shared" si="1"/>
        <v>3</v>
      </c>
      <c r="E115" s="45">
        <f t="shared" si="1"/>
        <v>1</v>
      </c>
      <c r="F115" s="45">
        <f t="shared" si="1"/>
        <v>86</v>
      </c>
      <c r="G115" s="45">
        <f t="shared" si="1"/>
        <v>3</v>
      </c>
      <c r="H115" s="45">
        <f t="shared" si="1"/>
        <v>2</v>
      </c>
      <c r="I115" s="45">
        <f t="shared" si="1"/>
        <v>2</v>
      </c>
      <c r="J115" s="45">
        <f t="shared" si="1"/>
        <v>4</v>
      </c>
      <c r="K115" s="45">
        <f t="shared" si="1"/>
        <v>10</v>
      </c>
      <c r="L115" s="45">
        <f t="shared" si="1"/>
        <v>6</v>
      </c>
      <c r="M115" s="45">
        <f t="shared" si="1"/>
        <v>4</v>
      </c>
      <c r="N115" s="45">
        <f t="shared" si="1"/>
        <v>23</v>
      </c>
      <c r="O115" s="45">
        <f t="shared" si="1"/>
        <v>0</v>
      </c>
      <c r="P115" s="45">
        <f t="shared" si="1"/>
        <v>0</v>
      </c>
      <c r="Q115" s="45">
        <f t="shared" si="1"/>
        <v>18</v>
      </c>
      <c r="R115" s="45">
        <f t="shared" si="1"/>
        <v>9</v>
      </c>
      <c r="S115" s="45">
        <f t="shared" si="1"/>
        <v>168</v>
      </c>
      <c r="T115" s="27"/>
      <c r="U115" s="58"/>
      <c r="V115" s="58"/>
      <c r="W115" s="58"/>
      <c r="X115" s="58"/>
      <c r="Y115" s="58"/>
      <c r="Z115" s="58"/>
    </row>
    <row r="116" spans="1:26" ht="15.75" customHeight="1">
      <c r="A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6" ht="15.75" customHeight="1">
      <c r="A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6" ht="15.75" customHeight="1">
      <c r="A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6" ht="15.75" customHeight="1">
      <c r="A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6" ht="15.75" customHeight="1">
      <c r="A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6" ht="15.75" customHeight="1">
      <c r="A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6" ht="15.75" customHeight="1">
      <c r="A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6" ht="15.75" customHeight="1">
      <c r="A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6" ht="15.75" customHeight="1">
      <c r="A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6" ht="15.75" customHeight="1">
      <c r="A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6" ht="15.75" customHeight="1">
      <c r="A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6" ht="15.75" customHeight="1">
      <c r="A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6" ht="15.75" customHeight="1">
      <c r="A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5.75" customHeight="1">
      <c r="A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5.75" customHeight="1">
      <c r="A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5.75" customHeight="1">
      <c r="A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5.75" customHeight="1">
      <c r="A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5.75" customHeight="1">
      <c r="A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5.75" customHeight="1">
      <c r="A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5.75" customHeight="1">
      <c r="A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5.75" customHeight="1">
      <c r="A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5.75" customHeight="1">
      <c r="A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5.75" customHeight="1">
      <c r="A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5.75" customHeight="1">
      <c r="A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5.75" customHeight="1">
      <c r="A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5.75" customHeight="1">
      <c r="A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5.75" customHeight="1">
      <c r="A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5.75" customHeight="1">
      <c r="A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5.75" customHeight="1">
      <c r="A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5.75" customHeight="1">
      <c r="A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5.75" customHeight="1">
      <c r="A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5.75" customHeight="1">
      <c r="A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5.75" customHeight="1">
      <c r="A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ht="15.75" customHeight="1">
      <c r="A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ht="15.75" customHeight="1">
      <c r="A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ht="15.75" customHeight="1">
      <c r="A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ht="15.75" customHeight="1">
      <c r="A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ht="15.75" customHeight="1">
      <c r="A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ht="15.75" customHeight="1">
      <c r="A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ht="15.75" customHeight="1">
      <c r="A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ht="15.75" customHeight="1">
      <c r="A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ht="15.75" customHeight="1">
      <c r="A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ht="15.75" customHeight="1">
      <c r="A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5.75" customHeight="1">
      <c r="A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5.75" customHeight="1">
      <c r="A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5.75" customHeight="1">
      <c r="A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5.75" customHeight="1">
      <c r="A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5.75" customHeight="1">
      <c r="A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5.75" customHeight="1">
      <c r="A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5.75" customHeight="1">
      <c r="A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ht="15.75" customHeight="1">
      <c r="A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ht="15.75" customHeight="1">
      <c r="A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ht="15.75" customHeight="1">
      <c r="A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15.75" customHeight="1">
      <c r="A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15.75" customHeight="1">
      <c r="A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ht="15.75" customHeight="1">
      <c r="A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ht="15.75" customHeight="1">
      <c r="A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ht="15.75" customHeight="1">
      <c r="A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ht="15.75" customHeight="1">
      <c r="A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ht="15.75" customHeight="1">
      <c r="A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ht="15.75" customHeight="1">
      <c r="A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ht="15.75" customHeight="1">
      <c r="A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ht="15.75" customHeight="1">
      <c r="A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ht="15.75" customHeight="1">
      <c r="A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ht="15.75" customHeight="1">
      <c r="A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15.75" customHeight="1">
      <c r="A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ht="15.75" customHeight="1">
      <c r="A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5.75" customHeight="1">
      <c r="A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5.75" customHeight="1">
      <c r="A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5.75" customHeight="1">
      <c r="A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5.75" customHeight="1">
      <c r="A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5.75" customHeight="1">
      <c r="A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5.75" customHeight="1">
      <c r="A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5.75" customHeight="1">
      <c r="A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ht="15.75" customHeight="1">
      <c r="A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ht="15.75" customHeight="1">
      <c r="A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ht="15.75" customHeight="1">
      <c r="A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ht="15.75" customHeight="1">
      <c r="A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ht="15.75" customHeight="1">
      <c r="A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ht="15.75" customHeight="1">
      <c r="A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ht="15.75" customHeight="1">
      <c r="A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ht="15.75" customHeight="1">
      <c r="A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ht="15.75" customHeight="1">
      <c r="A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ht="15.75" customHeight="1">
      <c r="A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ht="15.75" customHeight="1">
      <c r="A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ht="15.75" customHeight="1">
      <c r="A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ht="15.75" customHeight="1">
      <c r="A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ht="15.75" customHeight="1">
      <c r="A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ht="15.75" customHeight="1">
      <c r="A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ht="15.75" customHeight="1">
      <c r="A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ht="15.75" customHeight="1">
      <c r="A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ht="15.75" customHeight="1">
      <c r="A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ht="15.75" customHeight="1">
      <c r="A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ht="15.75" customHeight="1">
      <c r="A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ht="15.75" customHeight="1">
      <c r="A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ht="15.75" customHeight="1">
      <c r="A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ht="15.75" customHeight="1">
      <c r="A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ht="15.75" customHeight="1">
      <c r="A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ht="15.75" customHeight="1">
      <c r="A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ht="15.75" customHeight="1">
      <c r="A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ht="15.75" customHeight="1">
      <c r="A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ht="15.75" customHeight="1">
      <c r="A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ht="15.75" customHeight="1">
      <c r="A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ht="15.75" customHeight="1">
      <c r="A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ht="15.75" customHeight="1">
      <c r="A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ht="15.75" customHeight="1">
      <c r="A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ht="15.75" customHeight="1">
      <c r="A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ht="15.75" customHeight="1">
      <c r="A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ht="15.75" customHeight="1">
      <c r="A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ht="15.75" customHeight="1">
      <c r="A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ht="15.75" customHeight="1">
      <c r="A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ht="15.75" customHeight="1">
      <c r="A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ht="15.75" customHeight="1">
      <c r="A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ht="15.75" customHeight="1">
      <c r="A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ht="15.75" customHeight="1">
      <c r="A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ht="15.75" customHeight="1">
      <c r="A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ht="15.75" customHeight="1">
      <c r="A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ht="15.75" customHeight="1">
      <c r="A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ht="15.75" customHeight="1">
      <c r="A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ht="15.75" customHeight="1">
      <c r="A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ht="15.75" customHeight="1">
      <c r="A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ht="15.75" customHeight="1">
      <c r="A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ht="15.75" customHeight="1">
      <c r="A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ht="15.75" customHeight="1">
      <c r="A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ht="15.75" customHeight="1">
      <c r="A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ht="15.75" customHeight="1">
      <c r="A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ht="15.75" customHeight="1">
      <c r="A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ht="15.75" customHeight="1">
      <c r="A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ht="15.75" customHeight="1">
      <c r="A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ht="15.75" customHeight="1">
      <c r="A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ht="15.75" customHeight="1">
      <c r="A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ht="15.75" customHeight="1">
      <c r="A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ht="15.75" customHeight="1">
      <c r="A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ht="15.75" customHeight="1">
      <c r="A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ht="15.75" customHeight="1">
      <c r="A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ht="15.75" customHeight="1">
      <c r="A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ht="15.75" customHeight="1">
      <c r="A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ht="15.75" customHeight="1">
      <c r="A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ht="15.75" customHeight="1">
      <c r="A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ht="15.75" customHeight="1">
      <c r="A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ht="15.75" customHeight="1">
      <c r="A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ht="15.75" customHeight="1">
      <c r="A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ht="15.75" customHeight="1">
      <c r="A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ht="15.75" customHeight="1">
      <c r="A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ht="15.75" customHeight="1">
      <c r="A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ht="15.75" customHeight="1">
      <c r="A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ht="15.75" customHeight="1">
      <c r="A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ht="15.75" customHeight="1">
      <c r="A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ht="15.75" customHeight="1">
      <c r="A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ht="15.75" customHeight="1">
      <c r="A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ht="15.75" customHeight="1">
      <c r="A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ht="15.75" customHeight="1">
      <c r="A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ht="15.75" customHeight="1">
      <c r="A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ht="15.75" customHeight="1">
      <c r="A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ht="15.75" customHeight="1">
      <c r="A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ht="15.75" customHeight="1">
      <c r="A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ht="15.75" customHeight="1">
      <c r="A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ht="15.75" customHeight="1">
      <c r="A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ht="15.75" customHeight="1">
      <c r="A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ht="15.75" customHeight="1">
      <c r="A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ht="15.75" customHeight="1">
      <c r="A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ht="15.75" customHeight="1">
      <c r="A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ht="15.75" customHeight="1">
      <c r="A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ht="15.75" customHeight="1">
      <c r="A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ht="15.75" customHeight="1">
      <c r="A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ht="15.75" customHeight="1">
      <c r="A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ht="15.75" customHeight="1">
      <c r="A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ht="15.75" customHeight="1">
      <c r="A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ht="15.75" customHeight="1">
      <c r="A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ht="15.75" customHeight="1">
      <c r="A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ht="15.75" customHeight="1">
      <c r="A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ht="15.75" customHeight="1">
      <c r="A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ht="15.75" customHeight="1">
      <c r="A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ht="15.75" customHeight="1">
      <c r="A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ht="15.75" customHeight="1">
      <c r="A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ht="15.75" customHeight="1">
      <c r="A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ht="15.75" customHeight="1">
      <c r="A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ht="15.75" customHeight="1">
      <c r="A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ht="15.75" customHeight="1">
      <c r="A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ht="15.75" customHeight="1">
      <c r="A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ht="15.75" customHeight="1">
      <c r="A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ht="15.75" customHeight="1">
      <c r="A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ht="15.75" customHeight="1">
      <c r="A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ht="15.75" customHeight="1">
      <c r="A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ht="15.75" customHeight="1">
      <c r="A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ht="15.75" customHeight="1">
      <c r="A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ht="15.75" customHeight="1">
      <c r="A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ht="15.75" customHeight="1">
      <c r="A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ht="15.75" customHeight="1">
      <c r="A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ht="15.75" customHeight="1">
      <c r="A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ht="15.75" customHeight="1">
      <c r="A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ht="15.75" customHeight="1">
      <c r="A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ht="15.75" customHeight="1">
      <c r="A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ht="15.75" customHeight="1">
      <c r="A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ht="15.75" customHeight="1">
      <c r="A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ht="15.75" customHeight="1">
      <c r="A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ht="15.75" customHeight="1">
      <c r="A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ht="15.75" customHeight="1">
      <c r="A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ht="15.75" customHeight="1">
      <c r="A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ht="15.75" customHeight="1">
      <c r="A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ht="15.75" customHeight="1">
      <c r="A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ht="15.75" customHeight="1">
      <c r="A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ht="15.75" customHeight="1">
      <c r="A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ht="15.75" customHeight="1">
      <c r="A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ht="15.75" customHeight="1">
      <c r="A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ht="15.75" customHeight="1">
      <c r="A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ht="15.75" customHeight="1">
      <c r="A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ht="15.75" customHeight="1">
      <c r="A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ht="15.75" customHeight="1">
      <c r="A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ht="15.75" customHeight="1">
      <c r="A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ht="15.75" customHeight="1">
      <c r="A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ht="15.75" customHeight="1">
      <c r="A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ht="15.75" customHeight="1">
      <c r="A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ht="15.75" customHeight="1">
      <c r="A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ht="15.75" customHeight="1">
      <c r="A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ht="15.75" customHeight="1">
      <c r="A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ht="15.75" customHeight="1">
      <c r="A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ht="15.75" customHeight="1">
      <c r="A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ht="15.75" customHeight="1">
      <c r="A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ht="15.75" customHeight="1">
      <c r="A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ht="15.75" customHeight="1">
      <c r="A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ht="15.75" customHeight="1">
      <c r="A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ht="15.75" customHeight="1">
      <c r="A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ht="15.75" customHeight="1">
      <c r="A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ht="15.75" customHeight="1">
      <c r="A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ht="15.75" customHeight="1">
      <c r="A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ht="15.75" customHeight="1">
      <c r="A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ht="15.75" customHeight="1">
      <c r="A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ht="15.75" customHeight="1">
      <c r="A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ht="15.75" customHeight="1">
      <c r="A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ht="15.75" customHeight="1">
      <c r="A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ht="15.75" customHeight="1">
      <c r="A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ht="15.75" customHeight="1">
      <c r="A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ht="15.75" customHeight="1">
      <c r="A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ht="15.75" customHeight="1">
      <c r="A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ht="15.75" customHeight="1">
      <c r="A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ht="15.75" customHeight="1">
      <c r="A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ht="15.75" customHeight="1">
      <c r="A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ht="15.75" customHeight="1">
      <c r="A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ht="15.75" customHeight="1">
      <c r="A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ht="15.75" customHeight="1">
      <c r="A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ht="15.75" customHeight="1">
      <c r="A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ht="15.75" customHeight="1">
      <c r="A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ht="15.75" customHeight="1">
      <c r="A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ht="15.75" customHeight="1">
      <c r="A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ht="15.75" customHeight="1">
      <c r="A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ht="15.75" customHeight="1">
      <c r="A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ht="15.75" customHeight="1">
      <c r="A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ht="15.75" customHeight="1">
      <c r="A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ht="15.75" customHeight="1">
      <c r="A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ht="15.75" customHeight="1">
      <c r="A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ht="15.75" customHeight="1">
      <c r="A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ht="15.75" customHeight="1">
      <c r="A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ht="15.75" customHeight="1">
      <c r="A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ht="15.75" customHeight="1">
      <c r="A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ht="15.75" customHeight="1">
      <c r="A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ht="15.75" customHeight="1">
      <c r="A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ht="15.75" customHeight="1">
      <c r="A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ht="15.75" customHeight="1">
      <c r="A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ht="15.75" customHeight="1">
      <c r="A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ht="15.75" customHeight="1">
      <c r="A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ht="15.75" customHeight="1">
      <c r="A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ht="15.75" customHeight="1">
      <c r="A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ht="15.75" customHeight="1">
      <c r="A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ht="15.75" customHeight="1">
      <c r="A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ht="15.75" customHeight="1">
      <c r="A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ht="15.75" customHeight="1">
      <c r="A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ht="15.75" customHeight="1">
      <c r="A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ht="15.75" customHeight="1">
      <c r="A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ht="15.75" customHeight="1">
      <c r="A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ht="15.75" customHeight="1">
      <c r="A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ht="15.75" customHeight="1">
      <c r="A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ht="15.75" customHeight="1">
      <c r="A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ht="15.75" customHeight="1">
      <c r="A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ht="15.75" customHeight="1">
      <c r="A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ht="15.75" customHeight="1">
      <c r="A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ht="15.75" customHeight="1">
      <c r="A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ht="15.75" customHeight="1">
      <c r="A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ht="15.75" customHeight="1">
      <c r="A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ht="15.75" customHeight="1">
      <c r="A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ht="15.75" customHeight="1">
      <c r="A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ht="15.75" customHeight="1">
      <c r="A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ht="15.75" customHeight="1">
      <c r="A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ht="15.75" customHeight="1">
      <c r="A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ht="15.75" customHeight="1">
      <c r="A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ht="15.75" customHeight="1">
      <c r="A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ht="15.75" customHeight="1">
      <c r="A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ht="15.75" customHeight="1">
      <c r="A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ht="15.75" customHeight="1">
      <c r="A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ht="15.75" customHeight="1">
      <c r="A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ht="15.75" customHeight="1">
      <c r="A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ht="15.75" customHeight="1">
      <c r="A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ht="15.75" customHeight="1">
      <c r="A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ht="15.75" customHeight="1">
      <c r="A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ht="15.75" customHeight="1">
      <c r="A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ht="15.75" customHeight="1">
      <c r="A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ht="15.75" customHeight="1">
      <c r="A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ht="15.75" customHeight="1">
      <c r="A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ht="15.75" customHeight="1">
      <c r="A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ht="15.75" customHeight="1">
      <c r="A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ht="15.75" customHeight="1">
      <c r="A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ht="15.75" customHeight="1">
      <c r="A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ht="15.75" customHeight="1">
      <c r="A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ht="15.75" customHeight="1">
      <c r="A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ht="15.75" customHeight="1">
      <c r="A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ht="15.75" customHeight="1">
      <c r="A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ht="15.75" customHeight="1">
      <c r="A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ht="15.75" customHeight="1">
      <c r="A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ht="15.75" customHeight="1">
      <c r="A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ht="15.75" customHeight="1">
      <c r="A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ht="15.75" customHeight="1">
      <c r="A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ht="15.75" customHeight="1">
      <c r="A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ht="15.75" customHeight="1">
      <c r="A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ht="15.75" customHeight="1">
      <c r="A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ht="15.75" customHeight="1">
      <c r="A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ht="15.75" customHeight="1">
      <c r="A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ht="15.75" customHeight="1">
      <c r="A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ht="15.75" customHeight="1">
      <c r="A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ht="15.75" customHeight="1">
      <c r="A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ht="15.75" customHeight="1">
      <c r="A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ht="15.75" customHeight="1">
      <c r="A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ht="15.75" customHeight="1">
      <c r="A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ht="15.75" customHeight="1">
      <c r="A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ht="15.75" customHeight="1">
      <c r="A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ht="15.75" customHeight="1">
      <c r="A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ht="15.75" customHeight="1">
      <c r="A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ht="15.75" customHeight="1">
      <c r="A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ht="15.75" customHeight="1">
      <c r="A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ht="15.75" customHeight="1">
      <c r="A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ht="15.75" customHeight="1">
      <c r="A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ht="15.75" customHeight="1">
      <c r="A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ht="15.75" customHeight="1">
      <c r="A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ht="15.75" customHeight="1">
      <c r="A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ht="15.75" customHeight="1">
      <c r="A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ht="15.75" customHeight="1">
      <c r="A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ht="15.75" customHeight="1">
      <c r="A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ht="15.75" customHeight="1">
      <c r="A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ht="15.75" customHeight="1">
      <c r="A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ht="15.75" customHeight="1">
      <c r="A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ht="15.75" customHeight="1">
      <c r="A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ht="15.75" customHeight="1">
      <c r="A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ht="15.75" customHeight="1">
      <c r="A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ht="15.75" customHeight="1">
      <c r="A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ht="15.75" customHeight="1">
      <c r="A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ht="15.75" customHeight="1">
      <c r="A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ht="15.75" customHeight="1">
      <c r="A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ht="15.75" customHeight="1">
      <c r="A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ht="15.75" customHeight="1">
      <c r="A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ht="15.75" customHeight="1">
      <c r="A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ht="15.75" customHeight="1">
      <c r="A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ht="15.75" customHeight="1">
      <c r="A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ht="15.75" customHeight="1">
      <c r="A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ht="15.75" customHeight="1">
      <c r="A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ht="15.75" customHeight="1">
      <c r="A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ht="15.75" customHeight="1">
      <c r="A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ht="15.75" customHeight="1">
      <c r="A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ht="15.75" customHeight="1">
      <c r="A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ht="15.75" customHeight="1">
      <c r="A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ht="15.75" customHeight="1">
      <c r="A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ht="15.75" customHeight="1">
      <c r="A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ht="15.75" customHeight="1">
      <c r="A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ht="15.75" customHeight="1">
      <c r="A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ht="15.75" customHeight="1">
      <c r="A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ht="15.75" customHeight="1">
      <c r="A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ht="15.75" customHeight="1">
      <c r="A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ht="15.75" customHeight="1">
      <c r="A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ht="15.75" customHeight="1">
      <c r="A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ht="15.75" customHeight="1">
      <c r="A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ht="15.75" customHeight="1">
      <c r="A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ht="15.75" customHeight="1">
      <c r="A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ht="15.75" customHeight="1">
      <c r="A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ht="15.75" customHeight="1">
      <c r="A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ht="15.75" customHeight="1">
      <c r="A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ht="15.75" customHeight="1">
      <c r="A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ht="15.75" customHeight="1">
      <c r="A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ht="15.75" customHeight="1">
      <c r="A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ht="15.75" customHeight="1">
      <c r="A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ht="15.75" customHeight="1">
      <c r="A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ht="15.75" customHeight="1">
      <c r="A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ht="15.75" customHeight="1">
      <c r="A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ht="15.75" customHeight="1">
      <c r="A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ht="15.75" customHeight="1">
      <c r="A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ht="15.75" customHeight="1">
      <c r="A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ht="15.75" customHeight="1">
      <c r="A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ht="15.75" customHeight="1">
      <c r="A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ht="15.75" customHeight="1">
      <c r="A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ht="15.75" customHeight="1">
      <c r="A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ht="15.75" customHeight="1">
      <c r="A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ht="15.75" customHeight="1">
      <c r="A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ht="15.75" customHeight="1">
      <c r="A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ht="15.75" customHeight="1">
      <c r="A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ht="15.75" customHeight="1">
      <c r="A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ht="15.75" customHeight="1">
      <c r="A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ht="15.75" customHeight="1">
      <c r="A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ht="15.75" customHeight="1">
      <c r="A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ht="15.75" customHeight="1">
      <c r="A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ht="15.75" customHeight="1">
      <c r="A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ht="15.75" customHeight="1">
      <c r="A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ht="15.75" customHeight="1">
      <c r="A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ht="15.75" customHeight="1">
      <c r="A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ht="15.75" customHeight="1">
      <c r="A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ht="15.75" customHeight="1">
      <c r="A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ht="15.75" customHeight="1">
      <c r="A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ht="15.75" customHeight="1">
      <c r="A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ht="15.75" customHeight="1">
      <c r="A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ht="15.75" customHeight="1">
      <c r="A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ht="15.75" customHeight="1">
      <c r="A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ht="15.75" customHeight="1">
      <c r="A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ht="15.75" customHeight="1">
      <c r="A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ht="15.75" customHeight="1">
      <c r="A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ht="15.75" customHeight="1">
      <c r="A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ht="15.75" customHeight="1">
      <c r="A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ht="15.75" customHeight="1">
      <c r="A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ht="15.75" customHeight="1">
      <c r="A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ht="15.75" customHeight="1">
      <c r="A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ht="15.75" customHeight="1">
      <c r="A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ht="15.75" customHeight="1">
      <c r="A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ht="15.75" customHeight="1">
      <c r="A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ht="15.75" customHeight="1">
      <c r="A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ht="15.75" customHeight="1">
      <c r="A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ht="15.75" customHeight="1">
      <c r="A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ht="15.75" customHeight="1">
      <c r="A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ht="15.75" customHeight="1">
      <c r="A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ht="15.75" customHeight="1">
      <c r="A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ht="15.75" customHeight="1">
      <c r="A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ht="15.75" customHeight="1">
      <c r="A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ht="15.75" customHeight="1">
      <c r="A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ht="15.75" customHeight="1">
      <c r="A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ht="15.75" customHeight="1">
      <c r="A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ht="15.75" customHeight="1">
      <c r="A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ht="15.75" customHeight="1">
      <c r="A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ht="15.75" customHeight="1">
      <c r="A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ht="15.75" customHeight="1">
      <c r="A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ht="15.75" customHeight="1">
      <c r="A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ht="15.75" customHeight="1">
      <c r="A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ht="15.75" customHeight="1">
      <c r="A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ht="15.75" customHeight="1">
      <c r="A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ht="15.75" customHeight="1">
      <c r="A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ht="15.75" customHeight="1">
      <c r="A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ht="15.75" customHeight="1">
      <c r="A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ht="15.75" customHeight="1">
      <c r="A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ht="15.75" customHeight="1">
      <c r="A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ht="15.75" customHeight="1">
      <c r="A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ht="15.75" customHeight="1">
      <c r="A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ht="15.75" customHeight="1">
      <c r="A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ht="15.75" customHeight="1">
      <c r="A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ht="15.75" customHeight="1">
      <c r="A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ht="15.75" customHeight="1">
      <c r="A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ht="15.75" customHeight="1">
      <c r="A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ht="15.75" customHeight="1">
      <c r="A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ht="15.75" customHeight="1">
      <c r="A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ht="15.75" customHeight="1">
      <c r="A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ht="15.75" customHeight="1">
      <c r="A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ht="15.75" customHeight="1">
      <c r="A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ht="15.75" customHeight="1">
      <c r="A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ht="15.75" customHeight="1">
      <c r="A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ht="15.75" customHeight="1">
      <c r="A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ht="15.75" customHeight="1">
      <c r="A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ht="15.75" customHeight="1">
      <c r="A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ht="15.75" customHeight="1">
      <c r="A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ht="15.75" customHeight="1">
      <c r="A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ht="15.75" customHeight="1">
      <c r="A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ht="15.75" customHeight="1">
      <c r="A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ht="15.75" customHeight="1">
      <c r="A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ht="15.75" customHeight="1">
      <c r="A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ht="15.75" customHeight="1">
      <c r="A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ht="15.75" customHeight="1">
      <c r="A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ht="15.75" customHeight="1">
      <c r="A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ht="15.75" customHeight="1">
      <c r="A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ht="15.75" customHeight="1">
      <c r="A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ht="15.75" customHeight="1">
      <c r="A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ht="15.75" customHeight="1">
      <c r="A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ht="15.75" customHeight="1">
      <c r="A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ht="15.75" customHeight="1">
      <c r="A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ht="15.75" customHeight="1">
      <c r="A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ht="15.75" customHeight="1">
      <c r="A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ht="15.75" customHeight="1">
      <c r="A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ht="15.75" customHeight="1">
      <c r="A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ht="15.75" customHeight="1">
      <c r="A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ht="15.75" customHeight="1">
      <c r="A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ht="15.75" customHeight="1">
      <c r="A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ht="15.75" customHeight="1">
      <c r="A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ht="15.75" customHeight="1">
      <c r="A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ht="15.75" customHeight="1">
      <c r="A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ht="15.75" customHeight="1">
      <c r="A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ht="15.75" customHeight="1">
      <c r="A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ht="15.75" customHeight="1">
      <c r="A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ht="15.75" customHeight="1">
      <c r="A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ht="15.75" customHeight="1">
      <c r="A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ht="15.75" customHeight="1">
      <c r="A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ht="15.75" customHeight="1">
      <c r="A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ht="15.75" customHeight="1">
      <c r="A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ht="15.75" customHeight="1">
      <c r="A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ht="15.75" customHeight="1">
      <c r="A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ht="15.75" customHeight="1">
      <c r="A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ht="15.75" customHeight="1">
      <c r="A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ht="15.75" customHeight="1">
      <c r="A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ht="15.75" customHeight="1">
      <c r="A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ht="15.75" customHeight="1">
      <c r="A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ht="15.75" customHeight="1">
      <c r="A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ht="15.75" customHeight="1">
      <c r="A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ht="15.75" customHeight="1">
      <c r="A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ht="15.75" customHeight="1">
      <c r="A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ht="15.75" customHeight="1">
      <c r="A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ht="15.75" customHeight="1">
      <c r="A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ht="15.75" customHeight="1">
      <c r="A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ht="15.75" customHeight="1">
      <c r="A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ht="15.75" customHeight="1">
      <c r="A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ht="15.75" customHeight="1">
      <c r="A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ht="15.75" customHeight="1">
      <c r="A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ht="15.75" customHeight="1">
      <c r="A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ht="15.75" customHeight="1">
      <c r="A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ht="15.75" customHeight="1">
      <c r="A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ht="15.75" customHeight="1">
      <c r="A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ht="15.75" customHeight="1">
      <c r="A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ht="15.75" customHeight="1">
      <c r="A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ht="15.75" customHeight="1">
      <c r="A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ht="15.75" customHeight="1">
      <c r="A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ht="15.75" customHeight="1">
      <c r="A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ht="15.75" customHeight="1">
      <c r="A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ht="15.75" customHeight="1">
      <c r="A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ht="15.75" customHeight="1">
      <c r="A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ht="15.75" customHeight="1">
      <c r="A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ht="15.75" customHeight="1">
      <c r="A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ht="15.75" customHeight="1">
      <c r="A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ht="15.75" customHeight="1">
      <c r="A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ht="15.75" customHeight="1">
      <c r="A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ht="15.75" customHeight="1">
      <c r="A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ht="15.75" customHeight="1">
      <c r="A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ht="15.75" customHeight="1">
      <c r="A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ht="15.75" customHeight="1">
      <c r="A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ht="15.75" customHeight="1">
      <c r="A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ht="15.75" customHeight="1">
      <c r="A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ht="15.75" customHeight="1">
      <c r="A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ht="15.75" customHeight="1">
      <c r="A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ht="15.75" customHeight="1">
      <c r="A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ht="15.75" customHeight="1">
      <c r="A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ht="15.75" customHeight="1">
      <c r="A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ht="15.75" customHeight="1">
      <c r="A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ht="15.75" customHeight="1">
      <c r="A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ht="15.75" customHeight="1">
      <c r="A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ht="15.75" customHeight="1">
      <c r="A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ht="15.75" customHeight="1">
      <c r="A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ht="15.75" customHeight="1">
      <c r="A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ht="15.75" customHeight="1">
      <c r="A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ht="15.75" customHeight="1">
      <c r="A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ht="15.75" customHeight="1">
      <c r="A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ht="15.75" customHeight="1">
      <c r="A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ht="15.75" customHeight="1">
      <c r="A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ht="15.75" customHeight="1">
      <c r="A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ht="15.75" customHeight="1">
      <c r="A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ht="15.75" customHeight="1">
      <c r="A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ht="15.75" customHeight="1">
      <c r="A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ht="15.75" customHeight="1">
      <c r="A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ht="15.75" customHeight="1">
      <c r="A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ht="15.75" customHeight="1">
      <c r="A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ht="15.75" customHeight="1">
      <c r="A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ht="15.75" customHeight="1">
      <c r="A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ht="15.75" customHeight="1">
      <c r="A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ht="15.75" customHeight="1">
      <c r="A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ht="15.75" customHeight="1">
      <c r="A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ht="15.75" customHeight="1">
      <c r="A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ht="15.75" customHeight="1">
      <c r="A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ht="15.75" customHeight="1">
      <c r="A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ht="15.75" customHeight="1">
      <c r="A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ht="15.75" customHeight="1">
      <c r="A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ht="15.75" customHeight="1">
      <c r="A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ht="15.75" customHeight="1">
      <c r="A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ht="15.75" customHeight="1">
      <c r="A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ht="15.75" customHeight="1">
      <c r="A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ht="15.75" customHeight="1">
      <c r="A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ht="15.75" customHeight="1">
      <c r="A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ht="15.75" customHeight="1">
      <c r="A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ht="15.75" customHeight="1">
      <c r="A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ht="15.75" customHeight="1">
      <c r="A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ht="15.75" customHeight="1">
      <c r="A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ht="15.75" customHeight="1">
      <c r="A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ht="15.75" customHeight="1">
      <c r="A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ht="15.75" customHeight="1">
      <c r="A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ht="15.75" customHeight="1">
      <c r="A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ht="15.75" customHeight="1">
      <c r="A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ht="15.75" customHeight="1">
      <c r="A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ht="15.75" customHeight="1">
      <c r="A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ht="15.75" customHeight="1">
      <c r="A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ht="15.75" customHeight="1">
      <c r="A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ht="15.75" customHeight="1">
      <c r="A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ht="15.75" customHeight="1">
      <c r="A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ht="15.75" customHeight="1">
      <c r="A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ht="15.75" customHeight="1">
      <c r="A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ht="15.75" customHeight="1">
      <c r="A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ht="15.75" customHeight="1">
      <c r="A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ht="15.75" customHeight="1">
      <c r="A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ht="15.75" customHeight="1">
      <c r="A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ht="15.75" customHeight="1">
      <c r="A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ht="15.75" customHeight="1">
      <c r="A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ht="15.75" customHeight="1">
      <c r="A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ht="15.75" customHeight="1">
      <c r="A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ht="15.75" customHeight="1">
      <c r="A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ht="15.75" customHeight="1">
      <c r="A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ht="15.75" customHeight="1">
      <c r="A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ht="15.75" customHeight="1">
      <c r="A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ht="15.75" customHeight="1">
      <c r="A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ht="15.75" customHeight="1">
      <c r="A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ht="15.75" customHeight="1">
      <c r="A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ht="15.75" customHeight="1">
      <c r="A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ht="15.75" customHeight="1">
      <c r="A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ht="15.75" customHeight="1">
      <c r="A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ht="15.75" customHeight="1">
      <c r="A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ht="15.75" customHeight="1">
      <c r="A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ht="15.75" customHeight="1">
      <c r="A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ht="15.75" customHeight="1">
      <c r="A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ht="15.75" customHeight="1">
      <c r="A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ht="15.75" customHeight="1">
      <c r="A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ht="15.75" customHeight="1">
      <c r="A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ht="15.75" customHeight="1">
      <c r="A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ht="15.75" customHeight="1">
      <c r="A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ht="15.75" customHeight="1">
      <c r="A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ht="15.75" customHeight="1">
      <c r="A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ht="15.75" customHeight="1">
      <c r="A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ht="15.75" customHeight="1">
      <c r="A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ht="15.75" customHeight="1">
      <c r="A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ht="15.75" customHeight="1">
      <c r="A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ht="15.75" customHeight="1">
      <c r="A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ht="15.75" customHeight="1">
      <c r="A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ht="15.75" customHeight="1">
      <c r="A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ht="15.75" customHeight="1">
      <c r="A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ht="15.75" customHeight="1">
      <c r="A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ht="15.75" customHeight="1">
      <c r="A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ht="15.75" customHeight="1">
      <c r="A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ht="15.75" customHeight="1">
      <c r="A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ht="15.75" customHeight="1">
      <c r="A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ht="15.75" customHeight="1">
      <c r="A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ht="15.75" customHeight="1">
      <c r="A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ht="15.75" customHeight="1">
      <c r="A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ht="15.75" customHeight="1">
      <c r="A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ht="15.75" customHeight="1">
      <c r="A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ht="15.75" customHeight="1">
      <c r="A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ht="15.75" customHeight="1">
      <c r="A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ht="15.75" customHeight="1">
      <c r="A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ht="15.75" customHeight="1">
      <c r="A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ht="15.75" customHeight="1">
      <c r="A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ht="15.75" customHeight="1">
      <c r="A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ht="15.75" customHeight="1">
      <c r="A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ht="15.75" customHeight="1">
      <c r="A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ht="15.75" customHeight="1">
      <c r="A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ht="15.75" customHeight="1">
      <c r="A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ht="15.75" customHeight="1">
      <c r="A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ht="15.75" customHeight="1">
      <c r="A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ht="15.75" customHeight="1">
      <c r="A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ht="15.75" customHeight="1">
      <c r="A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ht="15.75" customHeight="1">
      <c r="A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ht="15.75" customHeight="1">
      <c r="A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ht="15.75" customHeight="1">
      <c r="A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ht="15.75" customHeight="1">
      <c r="A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ht="15.75" customHeight="1">
      <c r="A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ht="15.75" customHeight="1">
      <c r="A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ht="15.75" customHeight="1">
      <c r="A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ht="15.75" customHeight="1">
      <c r="A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ht="15.75" customHeight="1">
      <c r="A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ht="15.75" customHeight="1">
      <c r="A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ht="15.75" customHeight="1">
      <c r="A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ht="15.75" customHeight="1">
      <c r="A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ht="15.75" customHeight="1">
      <c r="A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ht="15.75" customHeight="1">
      <c r="A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ht="15.75" customHeight="1">
      <c r="A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ht="15.75" customHeight="1">
      <c r="A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ht="15.75" customHeight="1">
      <c r="A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ht="15.75" customHeight="1">
      <c r="A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ht="15.75" customHeight="1">
      <c r="A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ht="15.75" customHeight="1">
      <c r="A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ht="15.75" customHeight="1">
      <c r="A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ht="15.75" customHeight="1">
      <c r="A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ht="15.75" customHeight="1">
      <c r="A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ht="15.75" customHeight="1">
      <c r="A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ht="15.75" customHeight="1">
      <c r="A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ht="15.75" customHeight="1">
      <c r="A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ht="15.75" customHeight="1">
      <c r="A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ht="15.75" customHeight="1">
      <c r="A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ht="15.75" customHeight="1">
      <c r="A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ht="15.75" customHeight="1">
      <c r="A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ht="15.75" customHeight="1">
      <c r="A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ht="15.75" customHeight="1">
      <c r="A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ht="15.75" customHeight="1">
      <c r="A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ht="15.75" customHeight="1">
      <c r="A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ht="15.75" customHeight="1">
      <c r="A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ht="15.75" customHeight="1">
      <c r="A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ht="15.75" customHeight="1">
      <c r="A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ht="15.75" customHeight="1">
      <c r="A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ht="15.75" customHeight="1">
      <c r="A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ht="15.75" customHeight="1">
      <c r="A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ht="15.75" customHeight="1">
      <c r="A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ht="15.75" customHeight="1">
      <c r="A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ht="15.75" customHeight="1">
      <c r="A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ht="15.75" customHeight="1">
      <c r="A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ht="15.75" customHeight="1">
      <c r="A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ht="15.75" customHeight="1">
      <c r="A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ht="15.75" customHeight="1">
      <c r="A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ht="15.75" customHeight="1">
      <c r="A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ht="15.75" customHeight="1">
      <c r="A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ht="15.75" customHeight="1">
      <c r="A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ht="15.75" customHeight="1">
      <c r="A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ht="15.75" customHeight="1">
      <c r="A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ht="15.75" customHeight="1">
      <c r="A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ht="15.75" customHeight="1">
      <c r="A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ht="15.75" customHeight="1">
      <c r="A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ht="15.75" customHeight="1">
      <c r="A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ht="15.75" customHeight="1">
      <c r="A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ht="15.75" customHeight="1">
      <c r="A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ht="15.75" customHeight="1">
      <c r="A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ht="15.75" customHeight="1">
      <c r="A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ht="15.75" customHeight="1">
      <c r="A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ht="15.75" customHeight="1">
      <c r="A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ht="15.75" customHeight="1">
      <c r="A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ht="15.75" customHeight="1">
      <c r="A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ht="15.75" customHeight="1">
      <c r="A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ht="15.75" customHeight="1">
      <c r="A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ht="15.75" customHeight="1">
      <c r="A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ht="15.75" customHeight="1">
      <c r="A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ht="15.75" customHeight="1">
      <c r="A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ht="15.75" customHeight="1">
      <c r="A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ht="15.75" customHeight="1">
      <c r="A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ht="15.75" customHeight="1">
      <c r="A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ht="15.75" customHeight="1">
      <c r="A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ht="15.75" customHeight="1">
      <c r="A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ht="15.75" customHeight="1">
      <c r="A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ht="15.75" customHeight="1">
      <c r="A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ht="15.75" customHeight="1">
      <c r="A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ht="15.75" customHeight="1">
      <c r="A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ht="15.75" customHeight="1">
      <c r="A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ht="15.75" customHeight="1">
      <c r="A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ht="15.75" customHeight="1">
      <c r="A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ht="15.75" customHeight="1">
      <c r="A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ht="15.75" customHeight="1">
      <c r="A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ht="15.75" customHeight="1">
      <c r="A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ht="15.75" customHeight="1">
      <c r="A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ht="15.75" customHeight="1">
      <c r="A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ht="15.75" customHeight="1">
      <c r="A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ht="15.75" customHeight="1">
      <c r="A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ht="15.75" customHeight="1">
      <c r="A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ht="15.75" customHeight="1">
      <c r="A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ht="15.75" customHeight="1">
      <c r="A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ht="15.75" customHeight="1">
      <c r="A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ht="15.75" customHeight="1">
      <c r="A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ht="15.75" customHeight="1">
      <c r="A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ht="15.75" customHeight="1">
      <c r="A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ht="15.75" customHeight="1">
      <c r="A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ht="15.75" customHeight="1">
      <c r="A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ht="15.75" customHeight="1">
      <c r="A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ht="15.75" customHeight="1">
      <c r="A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ht="15.75" customHeight="1">
      <c r="A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ht="15.75" customHeight="1">
      <c r="A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ht="15.75" customHeight="1">
      <c r="A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ht="15.75" customHeight="1">
      <c r="A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ht="15.75" customHeight="1">
      <c r="A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ht="15.75" customHeight="1">
      <c r="A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ht="15.75" customHeight="1">
      <c r="A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ht="15.75" customHeight="1">
      <c r="A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ht="15.75" customHeight="1">
      <c r="A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ht="15.75" customHeight="1">
      <c r="A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ht="15.75" customHeight="1">
      <c r="A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ht="15.75" customHeight="1">
      <c r="A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ht="15.75" customHeight="1">
      <c r="A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ht="15.75" customHeight="1">
      <c r="A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ht="15.75" customHeight="1">
      <c r="A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ht="15.75" customHeight="1">
      <c r="A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ht="15.75" customHeight="1">
      <c r="A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ht="15.75" customHeight="1">
      <c r="A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ht="15.75" customHeight="1">
      <c r="A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ht="15.75" customHeight="1">
      <c r="A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ht="15.75" customHeight="1">
      <c r="A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ht="15.75" customHeight="1">
      <c r="A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ht="15.75" customHeight="1">
      <c r="A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ht="15.75" customHeight="1">
      <c r="A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ht="15.75" customHeight="1">
      <c r="A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ht="15.75" customHeight="1">
      <c r="A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ht="15.75" customHeight="1">
      <c r="A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ht="15.75" customHeight="1">
      <c r="A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ht="15.75" customHeight="1">
      <c r="A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ht="15.75" customHeight="1">
      <c r="A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ht="15.75" customHeight="1">
      <c r="A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ht="15.75" customHeight="1">
      <c r="A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ht="15.75" customHeight="1">
      <c r="A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ht="15.75" customHeight="1">
      <c r="A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ht="15.75" customHeight="1">
      <c r="A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ht="15.75" customHeight="1">
      <c r="A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ht="15.75" customHeight="1">
      <c r="A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ht="15.75" customHeight="1">
      <c r="A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ht="15.75" customHeight="1">
      <c r="A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ht="15.75" customHeight="1">
      <c r="A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ht="15.75" customHeight="1">
      <c r="A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ht="15.75" customHeight="1">
      <c r="A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ht="15.75" customHeight="1">
      <c r="A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ht="15.75" customHeight="1">
      <c r="A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ht="15.75" customHeight="1">
      <c r="A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ht="15.75" customHeight="1">
      <c r="A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ht="15.75" customHeight="1">
      <c r="A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ht="15.75" customHeight="1">
      <c r="A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ht="15.75" customHeight="1">
      <c r="A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ht="15.75" customHeight="1">
      <c r="A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ht="15.75" customHeight="1">
      <c r="A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ht="15.75" customHeight="1">
      <c r="A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ht="15.75" customHeight="1">
      <c r="A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ht="15.75" customHeight="1">
      <c r="A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ht="15.75" customHeight="1">
      <c r="A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ht="15.75" customHeight="1">
      <c r="A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ht="15.75" customHeight="1">
      <c r="A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ht="15.75" customHeight="1">
      <c r="A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ht="15.75" customHeight="1">
      <c r="A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ht="15.75" customHeight="1">
      <c r="A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ht="15.75" customHeight="1">
      <c r="A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ht="15.75" customHeight="1">
      <c r="A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ht="15.75" customHeight="1">
      <c r="A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ht="15.75" customHeight="1">
      <c r="A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ht="15.75" customHeight="1">
      <c r="A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ht="15.75" customHeight="1">
      <c r="A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ht="15.75" customHeight="1">
      <c r="A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ht="15.75" customHeight="1">
      <c r="A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  <row r="933" spans="1:20" ht="15.75" customHeight="1">
      <c r="A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</row>
    <row r="934" spans="1:20" ht="15.75" customHeight="1">
      <c r="A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</row>
    <row r="935" spans="1:20" ht="15.75" customHeight="1">
      <c r="A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</row>
    <row r="936" spans="1:20" ht="15.75" customHeight="1">
      <c r="A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</row>
    <row r="937" spans="1:20" ht="15.75" customHeight="1">
      <c r="A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</row>
    <row r="938" spans="1:20" ht="15.75" customHeight="1">
      <c r="A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</row>
    <row r="939" spans="1:20" ht="15.75" customHeight="1">
      <c r="A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</row>
    <row r="940" spans="1:20" ht="15.75" customHeight="1">
      <c r="A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</row>
    <row r="941" spans="1:20" ht="15.75" customHeight="1">
      <c r="A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</row>
    <row r="942" spans="1:20" ht="15.75" customHeight="1">
      <c r="A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</row>
    <row r="943" spans="1:20" ht="15.75" customHeight="1">
      <c r="A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</row>
    <row r="944" spans="1:20" ht="15.75" customHeight="1">
      <c r="A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</row>
    <row r="945" spans="1:20" ht="15.75" customHeight="1">
      <c r="A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</row>
    <row r="946" spans="1:20" ht="15.75" customHeight="1">
      <c r="A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</row>
    <row r="947" spans="1:20" ht="15.75" customHeight="1">
      <c r="A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</row>
    <row r="948" spans="1:20" ht="15.75" customHeight="1">
      <c r="A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</row>
    <row r="949" spans="1:20" ht="15.75" customHeight="1">
      <c r="A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</row>
    <row r="950" spans="1:20" ht="15.75" customHeight="1">
      <c r="A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</row>
    <row r="951" spans="1:20" ht="15.75" customHeight="1">
      <c r="A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</row>
    <row r="952" spans="1:20" ht="15.75" customHeight="1">
      <c r="A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</row>
    <row r="953" spans="1:20" ht="15.75" customHeight="1">
      <c r="A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</row>
    <row r="954" spans="1:20" ht="15.75" customHeight="1">
      <c r="A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</row>
    <row r="955" spans="1:20" ht="15.75" customHeight="1">
      <c r="A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</row>
    <row r="956" spans="1:20" ht="15.75" customHeight="1">
      <c r="A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</row>
    <row r="957" spans="1:20" ht="15.75" customHeight="1">
      <c r="A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</row>
    <row r="958" spans="1:20" ht="15.75" customHeight="1">
      <c r="A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</row>
    <row r="959" spans="1:20" ht="15.75" customHeight="1">
      <c r="A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</row>
    <row r="960" spans="1:20" ht="15.75" customHeight="1">
      <c r="A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</row>
    <row r="961" spans="1:20" ht="15.75" customHeight="1">
      <c r="A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</row>
    <row r="962" spans="1:20" ht="15.75" customHeight="1">
      <c r="A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</row>
    <row r="963" spans="1:20" ht="15.75" customHeight="1">
      <c r="A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</row>
    <row r="964" spans="1:20" ht="15.75" customHeight="1">
      <c r="A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</row>
    <row r="965" spans="1:20" ht="15.75" customHeight="1">
      <c r="A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</row>
    <row r="966" spans="1:20" ht="15.75" customHeight="1">
      <c r="A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</row>
    <row r="967" spans="1:20" ht="15.75" customHeight="1">
      <c r="A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</row>
    <row r="968" spans="1:20" ht="15.75" customHeight="1">
      <c r="A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</row>
    <row r="969" spans="1:20" ht="15.75" customHeight="1">
      <c r="A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</row>
    <row r="970" spans="1:20" ht="15.75" customHeight="1">
      <c r="A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</row>
    <row r="971" spans="1:20" ht="15.75" customHeight="1">
      <c r="A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</row>
    <row r="972" spans="1:20" ht="15.75" customHeight="1">
      <c r="A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</row>
    <row r="973" spans="1:20" ht="15.75" customHeight="1">
      <c r="A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</row>
    <row r="974" spans="1:20" ht="15.75" customHeight="1">
      <c r="A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</row>
    <row r="975" spans="1:20" ht="15.75" customHeight="1">
      <c r="A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</row>
    <row r="976" spans="1:20" ht="15.75" customHeight="1">
      <c r="A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</row>
    <row r="977" spans="1:20" ht="15.75" customHeight="1">
      <c r="A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</row>
    <row r="978" spans="1:20" ht="15.75" customHeight="1">
      <c r="A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</row>
    <row r="979" spans="1:20" ht="15.75" customHeight="1">
      <c r="A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</row>
    <row r="980" spans="1:20" ht="15.75" customHeight="1">
      <c r="A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</row>
    <row r="981" spans="1:20" ht="15.75" customHeight="1">
      <c r="A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</row>
    <row r="982" spans="1:20" ht="15.75" customHeight="1">
      <c r="A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</row>
    <row r="983" spans="1:20" ht="15.75" customHeight="1">
      <c r="A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</row>
    <row r="984" spans="1:20" ht="15.75" customHeight="1">
      <c r="A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</row>
    <row r="985" spans="1:20" ht="15.75" customHeight="1">
      <c r="A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</row>
    <row r="986" spans="1:20" ht="15.75" customHeight="1">
      <c r="A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</row>
    <row r="987" spans="1:20" ht="15.75" customHeight="1">
      <c r="A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</row>
    <row r="988" spans="1:20" ht="15.75" customHeight="1">
      <c r="A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</row>
    <row r="989" spans="1:20" ht="15.75" customHeight="1">
      <c r="A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</row>
    <row r="990" spans="1:20" ht="15.75" customHeight="1">
      <c r="A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</row>
    <row r="991" spans="1:20" ht="15.75" customHeight="1">
      <c r="A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</row>
    <row r="992" spans="1:20" ht="15.75" customHeight="1">
      <c r="A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</row>
    <row r="993" spans="1:20" ht="15.75" customHeight="1">
      <c r="A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</row>
    <row r="994" spans="1:20" ht="15.75" customHeight="1">
      <c r="A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</row>
    <row r="995" spans="1:20" ht="15.75" customHeight="1">
      <c r="A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</row>
    <row r="996" spans="1:20" ht="15.75" customHeight="1">
      <c r="A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</row>
    <row r="997" spans="1:20" ht="15.75" customHeight="1">
      <c r="A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</row>
    <row r="998" spans="1:20" ht="15.75" customHeight="1">
      <c r="A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</row>
    <row r="999" spans="1:20" ht="15.75" customHeight="1">
      <c r="A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</row>
    <row r="1000" spans="1:20" ht="15.75" customHeight="1">
      <c r="A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</row>
  </sheetData>
  <mergeCells count="1">
    <mergeCell ref="A1:T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U7" sqref="U7"/>
    </sheetView>
  </sheetViews>
  <sheetFormatPr defaultColWidth="14.42578125" defaultRowHeight="15" customHeight="1"/>
  <cols>
    <col min="2" max="2" width="38" customWidth="1"/>
    <col min="21" max="26" width="8" customWidth="1"/>
  </cols>
  <sheetData>
    <row r="1" spans="1:26" ht="62.25" customHeight="1">
      <c r="A1" s="110" t="s">
        <v>212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6" ht="15.75" customHeight="1">
      <c r="A2" s="63" t="s">
        <v>1</v>
      </c>
      <c r="B2" s="2" t="s">
        <v>213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141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6" ht="15.75" customHeight="1" thickBot="1">
      <c r="A3" s="73">
        <v>44105</v>
      </c>
      <c r="B3" s="8"/>
      <c r="C3" s="9"/>
      <c r="D3" s="10"/>
      <c r="E3" s="49"/>
      <c r="F3" s="51"/>
      <c r="G3" s="49"/>
      <c r="H3" s="49"/>
      <c r="I3" s="49"/>
      <c r="J3" s="49"/>
      <c r="K3" s="52"/>
      <c r="L3" s="51"/>
      <c r="M3" s="49"/>
      <c r="N3" s="49"/>
      <c r="O3" s="49"/>
      <c r="P3" s="49"/>
      <c r="Q3" s="49"/>
      <c r="R3" s="49"/>
      <c r="S3" s="74">
        <f t="shared" ref="S3:S113" si="0">SUM(E3:R3)</f>
        <v>0</v>
      </c>
      <c r="T3" s="14"/>
    </row>
    <row r="4" spans="1:26" ht="15.75" customHeight="1" thickBot="1">
      <c r="A4" s="73">
        <v>44106</v>
      </c>
      <c r="B4" s="16" t="s">
        <v>214</v>
      </c>
      <c r="C4" s="17">
        <v>1</v>
      </c>
      <c r="D4" s="23"/>
      <c r="E4" s="54"/>
      <c r="F4" s="54"/>
      <c r="G4" s="54"/>
      <c r="H4" s="54"/>
      <c r="I4" s="54"/>
      <c r="J4" s="54"/>
      <c r="K4" s="75">
        <v>3</v>
      </c>
      <c r="L4" s="54"/>
      <c r="M4" s="54"/>
      <c r="N4" s="55"/>
      <c r="O4" s="54"/>
      <c r="P4" s="54"/>
      <c r="Q4" s="56"/>
      <c r="R4" s="54"/>
      <c r="S4" s="74">
        <f t="shared" si="0"/>
        <v>3</v>
      </c>
      <c r="T4" s="14"/>
    </row>
    <row r="5" spans="1:26" ht="15.75" customHeight="1" thickBot="1">
      <c r="A5" s="73">
        <v>44107</v>
      </c>
      <c r="B5" s="24" t="s">
        <v>215</v>
      </c>
      <c r="C5" s="26">
        <v>1</v>
      </c>
      <c r="D5" s="29"/>
      <c r="E5" s="38"/>
      <c r="F5" s="42"/>
      <c r="G5" s="38"/>
      <c r="H5" s="38"/>
      <c r="I5" s="38"/>
      <c r="J5" s="38"/>
      <c r="K5" s="41">
        <v>1</v>
      </c>
      <c r="L5" s="38"/>
      <c r="M5" s="38"/>
      <c r="N5" s="42"/>
      <c r="O5" s="38"/>
      <c r="P5" s="38"/>
      <c r="Q5" s="39"/>
      <c r="R5" s="38"/>
      <c r="S5" s="74">
        <f t="shared" si="0"/>
        <v>1</v>
      </c>
      <c r="T5" s="27"/>
    </row>
    <row r="6" spans="1:26" ht="15.75" customHeight="1">
      <c r="A6" s="73">
        <v>44108</v>
      </c>
      <c r="B6" s="24" t="s">
        <v>216</v>
      </c>
      <c r="C6" s="26">
        <v>1</v>
      </c>
      <c r="D6" s="29"/>
      <c r="E6" s="41">
        <v>3</v>
      </c>
      <c r="F6" s="42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74">
        <f t="shared" si="0"/>
        <v>3</v>
      </c>
      <c r="T6" s="27"/>
    </row>
    <row r="7" spans="1:26" ht="15.75" customHeight="1">
      <c r="A7" s="73">
        <v>44109</v>
      </c>
      <c r="B7" s="24" t="s">
        <v>217</v>
      </c>
      <c r="C7" s="26">
        <v>1</v>
      </c>
      <c r="D7" s="29"/>
      <c r="E7" s="38"/>
      <c r="F7" s="42"/>
      <c r="G7" s="38"/>
      <c r="H7" s="38"/>
      <c r="I7" s="38"/>
      <c r="J7" s="38"/>
      <c r="K7" s="41">
        <v>2</v>
      </c>
      <c r="L7" s="38"/>
      <c r="M7" s="38"/>
      <c r="N7" s="38"/>
      <c r="O7" s="38"/>
      <c r="P7" s="38"/>
      <c r="Q7" s="38"/>
      <c r="R7" s="38"/>
      <c r="S7" s="74">
        <f t="shared" si="0"/>
        <v>2</v>
      </c>
      <c r="T7" s="27"/>
    </row>
    <row r="8" spans="1:26" ht="15.75" customHeight="1">
      <c r="A8" s="73">
        <v>44109</v>
      </c>
      <c r="B8" s="24" t="s">
        <v>218</v>
      </c>
      <c r="C8" s="26">
        <v>1</v>
      </c>
      <c r="D8" s="29"/>
      <c r="E8" s="38"/>
      <c r="F8" s="42"/>
      <c r="G8" s="38"/>
      <c r="H8" s="38"/>
      <c r="I8" s="38"/>
      <c r="J8" s="38"/>
      <c r="K8" s="41">
        <v>1</v>
      </c>
      <c r="L8" s="38"/>
      <c r="M8" s="38"/>
      <c r="N8" s="42"/>
      <c r="O8" s="38"/>
      <c r="P8" s="38"/>
      <c r="Q8" s="38"/>
      <c r="R8" s="38"/>
      <c r="S8" s="74">
        <f t="shared" si="0"/>
        <v>1</v>
      </c>
      <c r="T8" s="27"/>
      <c r="U8" s="58"/>
      <c r="V8" s="58"/>
      <c r="W8" s="58"/>
      <c r="X8" s="58"/>
      <c r="Y8" s="58"/>
      <c r="Z8" s="58"/>
    </row>
    <row r="9" spans="1:26" ht="15.75" customHeight="1">
      <c r="A9" s="73">
        <v>44110</v>
      </c>
      <c r="B9" s="24"/>
      <c r="C9" s="26"/>
      <c r="D9" s="29"/>
      <c r="E9" s="38"/>
      <c r="F9" s="42"/>
      <c r="G9" s="38"/>
      <c r="H9" s="38"/>
      <c r="I9" s="38"/>
      <c r="J9" s="38"/>
      <c r="K9" s="38"/>
      <c r="L9" s="38"/>
      <c r="M9" s="38"/>
      <c r="N9" s="42"/>
      <c r="O9" s="38"/>
      <c r="P9" s="38"/>
      <c r="Q9" s="38"/>
      <c r="R9" s="38"/>
      <c r="S9" s="74">
        <f t="shared" si="0"/>
        <v>0</v>
      </c>
      <c r="T9" s="27"/>
      <c r="U9" s="58"/>
      <c r="V9" s="58"/>
      <c r="W9" s="58"/>
      <c r="X9" s="58"/>
      <c r="Y9" s="58"/>
      <c r="Z9" s="58"/>
    </row>
    <row r="10" spans="1:26" ht="15.75" customHeight="1">
      <c r="A10" s="73">
        <v>44111</v>
      </c>
      <c r="B10" s="24"/>
      <c r="C10" s="26"/>
      <c r="D10" s="29"/>
      <c r="E10" s="42"/>
      <c r="F10" s="38"/>
      <c r="G10" s="38"/>
      <c r="H10" s="38"/>
      <c r="I10" s="38"/>
      <c r="J10" s="38"/>
      <c r="K10" s="38"/>
      <c r="L10" s="38"/>
      <c r="M10" s="38"/>
      <c r="N10" s="42"/>
      <c r="O10" s="38"/>
      <c r="P10" s="38"/>
      <c r="Q10" s="38"/>
      <c r="R10" s="38"/>
      <c r="S10" s="74">
        <f t="shared" si="0"/>
        <v>0</v>
      </c>
      <c r="T10" s="27"/>
      <c r="U10" s="58"/>
      <c r="V10" s="58"/>
      <c r="W10" s="58"/>
      <c r="X10" s="58"/>
      <c r="Y10" s="58"/>
      <c r="Z10" s="58"/>
    </row>
    <row r="11" spans="1:26" ht="15.75" customHeight="1">
      <c r="A11" s="73">
        <v>44112</v>
      </c>
      <c r="B11" s="76" t="s">
        <v>219</v>
      </c>
      <c r="C11" s="26">
        <v>1</v>
      </c>
      <c r="D11" s="29"/>
      <c r="E11" s="42"/>
      <c r="F11" s="42"/>
      <c r="G11" s="38"/>
      <c r="H11" s="38"/>
      <c r="I11" s="38"/>
      <c r="J11" s="38"/>
      <c r="K11" s="41">
        <v>2</v>
      </c>
      <c r="L11" s="38"/>
      <c r="M11" s="38"/>
      <c r="N11" s="38"/>
      <c r="O11" s="38"/>
      <c r="P11" s="38"/>
      <c r="Q11" s="38"/>
      <c r="R11" s="38"/>
      <c r="S11" s="74">
        <f t="shared" si="0"/>
        <v>2</v>
      </c>
      <c r="T11" s="27"/>
      <c r="U11" s="58"/>
      <c r="V11" s="58"/>
      <c r="W11" s="58"/>
      <c r="X11" s="58"/>
      <c r="Y11" s="58"/>
      <c r="Z11" s="58"/>
    </row>
    <row r="12" spans="1:26" ht="15.75" customHeight="1">
      <c r="A12" s="73">
        <v>44113</v>
      </c>
      <c r="B12" s="24" t="s">
        <v>220</v>
      </c>
      <c r="C12" s="26"/>
      <c r="D12" s="31">
        <v>1</v>
      </c>
      <c r="E12" s="42"/>
      <c r="F12" s="42"/>
      <c r="G12" s="41">
        <v>2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74">
        <f t="shared" si="0"/>
        <v>2</v>
      </c>
      <c r="T12" s="27"/>
      <c r="U12" s="58"/>
      <c r="V12" s="58"/>
      <c r="W12" s="58"/>
      <c r="X12" s="58"/>
      <c r="Y12" s="58"/>
      <c r="Z12" s="58"/>
    </row>
    <row r="13" spans="1:26" ht="15.75" customHeight="1">
      <c r="A13" s="73">
        <v>44113</v>
      </c>
      <c r="B13" s="24" t="s">
        <v>221</v>
      </c>
      <c r="C13" s="26">
        <v>1</v>
      </c>
      <c r="D13" s="26"/>
      <c r="E13" s="42"/>
      <c r="F13" s="42"/>
      <c r="G13" s="38"/>
      <c r="H13" s="38"/>
      <c r="I13" s="38"/>
      <c r="J13" s="38"/>
      <c r="K13" s="41">
        <v>1</v>
      </c>
      <c r="L13" s="38"/>
      <c r="M13" s="38"/>
      <c r="N13" s="38"/>
      <c r="O13" s="38"/>
      <c r="P13" s="38"/>
      <c r="Q13" s="38"/>
      <c r="R13" s="38"/>
      <c r="S13" s="74">
        <f t="shared" si="0"/>
        <v>1</v>
      </c>
      <c r="T13" s="27"/>
      <c r="U13" s="58"/>
      <c r="V13" s="58"/>
      <c r="W13" s="58"/>
      <c r="X13" s="58"/>
      <c r="Y13" s="58"/>
      <c r="Z13" s="58"/>
    </row>
    <row r="14" spans="1:26" ht="15.75" customHeight="1">
      <c r="A14" s="73">
        <v>44114</v>
      </c>
      <c r="B14" s="24"/>
      <c r="C14" s="26"/>
      <c r="D14" s="26"/>
      <c r="E14" s="42"/>
      <c r="F14" s="42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74">
        <f t="shared" si="0"/>
        <v>0</v>
      </c>
      <c r="T14" s="27"/>
      <c r="U14" s="58"/>
      <c r="V14" s="58"/>
      <c r="W14" s="58"/>
      <c r="X14" s="58"/>
      <c r="Y14" s="58"/>
      <c r="Z14" s="58"/>
    </row>
    <row r="15" spans="1:26" ht="15.75" customHeight="1">
      <c r="A15" s="73">
        <v>44115</v>
      </c>
      <c r="B15" s="24"/>
      <c r="C15" s="26"/>
      <c r="D15" s="29"/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74">
        <f t="shared" si="0"/>
        <v>0</v>
      </c>
      <c r="T15" s="27"/>
      <c r="U15" s="58"/>
      <c r="V15" s="58"/>
      <c r="W15" s="58"/>
      <c r="X15" s="58"/>
      <c r="Y15" s="58"/>
      <c r="Z15" s="58"/>
    </row>
    <row r="16" spans="1:26" ht="15.75" customHeight="1">
      <c r="A16" s="73">
        <v>44116</v>
      </c>
      <c r="B16" s="24"/>
      <c r="C16" s="26"/>
      <c r="D16" s="29"/>
      <c r="E16" s="38"/>
      <c r="F16" s="42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74">
        <f t="shared" si="0"/>
        <v>0</v>
      </c>
      <c r="T16" s="27"/>
      <c r="U16" s="58"/>
      <c r="V16" s="58"/>
      <c r="W16" s="58"/>
      <c r="X16" s="58"/>
      <c r="Y16" s="58"/>
      <c r="Z16" s="58"/>
    </row>
    <row r="17" spans="1:20" ht="15.75" customHeight="1">
      <c r="A17" s="73">
        <v>44117</v>
      </c>
      <c r="B17" s="24" t="s">
        <v>222</v>
      </c>
      <c r="C17" s="29"/>
      <c r="D17" s="31">
        <v>1</v>
      </c>
      <c r="E17" s="38"/>
      <c r="F17" s="41">
        <v>2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74">
        <f t="shared" si="0"/>
        <v>2</v>
      </c>
      <c r="T17" s="27"/>
    </row>
    <row r="18" spans="1:20" ht="15.75" customHeight="1">
      <c r="A18" s="73">
        <v>44117</v>
      </c>
      <c r="B18" s="24" t="s">
        <v>223</v>
      </c>
      <c r="C18" s="31">
        <v>1</v>
      </c>
      <c r="D18" s="29"/>
      <c r="E18" s="38"/>
      <c r="F18" s="41">
        <v>1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74">
        <f t="shared" si="0"/>
        <v>1</v>
      </c>
      <c r="T18" s="27"/>
    </row>
    <row r="19" spans="1:20" ht="15.75" customHeight="1">
      <c r="A19" s="73">
        <v>44118</v>
      </c>
      <c r="B19" s="24" t="s">
        <v>224</v>
      </c>
      <c r="C19" s="31">
        <v>1</v>
      </c>
      <c r="D19" s="29"/>
      <c r="E19" s="38"/>
      <c r="F19" s="41">
        <v>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74">
        <f t="shared" si="0"/>
        <v>1</v>
      </c>
      <c r="T19" s="27"/>
    </row>
    <row r="20" spans="1:20" ht="15.75" customHeight="1">
      <c r="A20" s="73">
        <v>44119</v>
      </c>
      <c r="B20" s="24" t="s">
        <v>225</v>
      </c>
      <c r="C20" s="29"/>
      <c r="D20" s="31">
        <v>1</v>
      </c>
      <c r="E20" s="38"/>
      <c r="F20" s="41">
        <v>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74">
        <f t="shared" si="0"/>
        <v>2</v>
      </c>
      <c r="T20" s="27"/>
    </row>
    <row r="21" spans="1:20" ht="15.75" customHeight="1">
      <c r="A21" s="73">
        <v>44120</v>
      </c>
      <c r="B21" s="24" t="s">
        <v>226</v>
      </c>
      <c r="C21" s="26">
        <v>1</v>
      </c>
      <c r="D21" s="29"/>
      <c r="E21" s="38"/>
      <c r="F21" s="38"/>
      <c r="G21" s="38"/>
      <c r="H21" s="38"/>
      <c r="I21" s="38"/>
      <c r="J21" s="38"/>
      <c r="K21" s="38"/>
      <c r="L21" s="41">
        <v>1</v>
      </c>
      <c r="M21" s="38"/>
      <c r="N21" s="42"/>
      <c r="O21" s="38"/>
      <c r="P21" s="38"/>
      <c r="Q21" s="38"/>
      <c r="R21" s="38"/>
      <c r="S21" s="74">
        <f t="shared" si="0"/>
        <v>1</v>
      </c>
      <c r="T21" s="27"/>
    </row>
    <row r="22" spans="1:20" ht="15.75" customHeight="1">
      <c r="A22" s="73">
        <v>44121</v>
      </c>
      <c r="B22" s="24"/>
      <c r="C22" s="26"/>
      <c r="D22" s="29"/>
      <c r="E22" s="42"/>
      <c r="F22" s="38"/>
      <c r="G22" s="38"/>
      <c r="H22" s="38"/>
      <c r="I22" s="38"/>
      <c r="J22" s="38"/>
      <c r="K22" s="41"/>
      <c r="L22" s="38"/>
      <c r="M22" s="38"/>
      <c r="N22" s="38"/>
      <c r="O22" s="38"/>
      <c r="P22" s="38"/>
      <c r="Q22" s="42"/>
      <c r="R22" s="38"/>
      <c r="S22" s="74">
        <f t="shared" si="0"/>
        <v>0</v>
      </c>
      <c r="T22" s="27"/>
    </row>
    <row r="23" spans="1:20" ht="15.75" customHeight="1">
      <c r="A23" s="73">
        <v>44122</v>
      </c>
      <c r="B23" s="24" t="s">
        <v>227</v>
      </c>
      <c r="C23" s="26">
        <v>1</v>
      </c>
      <c r="D23" s="29"/>
      <c r="E23" s="42"/>
      <c r="F23" s="38"/>
      <c r="G23" s="38"/>
      <c r="H23" s="38"/>
      <c r="I23" s="38"/>
      <c r="J23" s="38"/>
      <c r="K23" s="41">
        <v>2</v>
      </c>
      <c r="L23" s="38"/>
      <c r="M23" s="38"/>
      <c r="N23" s="38"/>
      <c r="O23" s="38"/>
      <c r="P23" s="38"/>
      <c r="Q23" s="42"/>
      <c r="R23" s="38"/>
      <c r="S23" s="74">
        <f t="shared" si="0"/>
        <v>2</v>
      </c>
      <c r="T23" s="27"/>
    </row>
    <row r="24" spans="1:20" ht="15.75" customHeight="1">
      <c r="A24" s="73">
        <v>44122</v>
      </c>
      <c r="B24" s="24" t="s">
        <v>228</v>
      </c>
      <c r="C24" s="26">
        <v>2</v>
      </c>
      <c r="D24" s="29"/>
      <c r="E24" s="38"/>
      <c r="F24" s="42">
        <v>4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74">
        <f t="shared" si="0"/>
        <v>4</v>
      </c>
      <c r="T24" s="27"/>
    </row>
    <row r="25" spans="1:20" ht="15.75" customHeight="1">
      <c r="A25" s="73">
        <v>44123</v>
      </c>
      <c r="B25" s="24"/>
      <c r="C25" s="26"/>
      <c r="D25" s="29"/>
      <c r="E25" s="38"/>
      <c r="F25" s="38"/>
      <c r="G25" s="38"/>
      <c r="H25" s="38"/>
      <c r="I25" s="38"/>
      <c r="J25" s="38"/>
      <c r="K25" s="42"/>
      <c r="L25" s="38"/>
      <c r="M25" s="38"/>
      <c r="N25" s="42"/>
      <c r="O25" s="38"/>
      <c r="P25" s="38"/>
      <c r="Q25" s="38"/>
      <c r="R25" s="38"/>
      <c r="S25" s="74">
        <f t="shared" si="0"/>
        <v>0</v>
      </c>
      <c r="T25" s="27"/>
    </row>
    <row r="26" spans="1:20" ht="15.75" customHeight="1">
      <c r="A26" s="73">
        <v>44124</v>
      </c>
      <c r="B26" s="36"/>
      <c r="C26" s="26"/>
      <c r="D26" s="29"/>
      <c r="E26" s="38"/>
      <c r="F26" s="38"/>
      <c r="G26" s="38"/>
      <c r="H26" s="38"/>
      <c r="I26" s="38"/>
      <c r="J26" s="38"/>
      <c r="K26" s="38"/>
      <c r="L26" s="38"/>
      <c r="M26" s="38"/>
      <c r="N26" s="42"/>
      <c r="O26" s="38"/>
      <c r="P26" s="38"/>
      <c r="Q26" s="38"/>
      <c r="R26" s="41"/>
      <c r="S26" s="74">
        <f t="shared" si="0"/>
        <v>0</v>
      </c>
      <c r="T26" s="27"/>
    </row>
    <row r="27" spans="1:20" ht="15.75" customHeight="1">
      <c r="A27" s="73">
        <v>44125</v>
      </c>
      <c r="B27" s="24" t="s">
        <v>229</v>
      </c>
      <c r="C27" s="26"/>
      <c r="D27" s="31">
        <v>1</v>
      </c>
      <c r="E27" s="38"/>
      <c r="F27" s="41">
        <v>1</v>
      </c>
      <c r="G27" s="38"/>
      <c r="H27" s="38"/>
      <c r="I27" s="38"/>
      <c r="J27" s="38"/>
      <c r="K27" s="38"/>
      <c r="L27" s="38"/>
      <c r="M27" s="38"/>
      <c r="N27" s="42"/>
      <c r="O27" s="38"/>
      <c r="P27" s="38"/>
      <c r="Q27" s="38"/>
      <c r="R27" s="38"/>
      <c r="S27" s="74">
        <f t="shared" si="0"/>
        <v>1</v>
      </c>
      <c r="T27" s="27"/>
    </row>
    <row r="28" spans="1:20" ht="15.75" customHeight="1">
      <c r="A28" s="73">
        <v>44125</v>
      </c>
      <c r="B28" s="24" t="s">
        <v>230</v>
      </c>
      <c r="C28" s="26">
        <v>1</v>
      </c>
      <c r="D28" s="29"/>
      <c r="E28" s="41">
        <v>1</v>
      </c>
      <c r="F28" s="41"/>
      <c r="G28" s="38"/>
      <c r="H28" s="38"/>
      <c r="I28" s="38"/>
      <c r="J28" s="38"/>
      <c r="K28" s="38"/>
      <c r="L28" s="38"/>
      <c r="M28" s="38"/>
      <c r="N28" s="42"/>
      <c r="O28" s="38"/>
      <c r="P28" s="38"/>
      <c r="Q28" s="38"/>
      <c r="R28" s="38"/>
      <c r="S28" s="74">
        <f t="shared" si="0"/>
        <v>1</v>
      </c>
      <c r="T28" s="27"/>
    </row>
    <row r="29" spans="1:20" ht="15.75" customHeight="1">
      <c r="A29" s="73">
        <v>44126</v>
      </c>
      <c r="B29" s="24" t="s">
        <v>231</v>
      </c>
      <c r="C29" s="26">
        <v>1</v>
      </c>
      <c r="D29" s="29"/>
      <c r="E29" s="41">
        <v>3</v>
      </c>
      <c r="F29" s="41"/>
      <c r="G29" s="38"/>
      <c r="H29" s="38"/>
      <c r="I29" s="38"/>
      <c r="J29" s="38"/>
      <c r="K29" s="38"/>
      <c r="L29" s="38"/>
      <c r="M29" s="38"/>
      <c r="N29" s="42"/>
      <c r="O29" s="38"/>
      <c r="P29" s="38"/>
      <c r="Q29" s="38"/>
      <c r="R29" s="38"/>
      <c r="S29" s="74">
        <f t="shared" si="0"/>
        <v>3</v>
      </c>
      <c r="T29" s="27"/>
    </row>
    <row r="30" spans="1:20" ht="15.75" customHeight="1">
      <c r="A30" s="73">
        <v>44127</v>
      </c>
      <c r="B30" s="24"/>
      <c r="C30" s="29"/>
      <c r="D30" s="26"/>
      <c r="E30" s="38"/>
      <c r="F30" s="42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74">
        <f t="shared" si="0"/>
        <v>0</v>
      </c>
      <c r="T30" s="27"/>
    </row>
    <row r="31" spans="1:20" ht="15.75" customHeight="1">
      <c r="A31" s="73">
        <v>44128</v>
      </c>
      <c r="B31" s="106" t="s">
        <v>28</v>
      </c>
      <c r="C31" s="26"/>
      <c r="D31" s="29"/>
      <c r="E31" s="38"/>
      <c r="F31" s="41"/>
      <c r="G31" s="38"/>
      <c r="H31" s="38"/>
      <c r="I31" s="38"/>
      <c r="J31" s="38"/>
      <c r="K31" s="38"/>
      <c r="L31" s="38"/>
      <c r="M31" s="38"/>
      <c r="N31" s="42"/>
      <c r="O31" s="38"/>
      <c r="P31" s="38"/>
      <c r="Q31" s="38"/>
      <c r="R31" s="38"/>
      <c r="S31" s="74">
        <f t="shared" si="0"/>
        <v>0</v>
      </c>
      <c r="T31" s="27"/>
    </row>
    <row r="32" spans="1:20" ht="15.75" customHeight="1">
      <c r="A32" s="73">
        <v>44129</v>
      </c>
      <c r="B32" s="106" t="s">
        <v>28</v>
      </c>
      <c r="C32" s="31"/>
      <c r="D32" s="29"/>
      <c r="E32" s="38"/>
      <c r="F32" s="4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74">
        <f t="shared" si="0"/>
        <v>0</v>
      </c>
      <c r="T32" s="27"/>
    </row>
    <row r="33" spans="1:26" ht="15.75" customHeight="1">
      <c r="A33" s="73">
        <v>44130</v>
      </c>
      <c r="B33" s="106" t="s">
        <v>28</v>
      </c>
      <c r="C33" s="31"/>
      <c r="D33" s="29"/>
      <c r="E33" s="38"/>
      <c r="F33" s="38"/>
      <c r="G33" s="38"/>
      <c r="H33" s="38"/>
      <c r="I33" s="38"/>
      <c r="J33" s="38"/>
      <c r="K33" s="41"/>
      <c r="L33" s="38"/>
      <c r="M33" s="38"/>
      <c r="N33" s="38"/>
      <c r="O33" s="38"/>
      <c r="P33" s="38"/>
      <c r="Q33" s="38"/>
      <c r="R33" s="38"/>
      <c r="S33" s="74">
        <f t="shared" si="0"/>
        <v>0</v>
      </c>
      <c r="T33" s="27"/>
    </row>
    <row r="34" spans="1:26" ht="15.75" customHeight="1">
      <c r="A34" s="73">
        <v>44131</v>
      </c>
      <c r="B34" s="106" t="s">
        <v>28</v>
      </c>
      <c r="C34" s="29"/>
      <c r="D34" s="2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74">
        <f t="shared" si="0"/>
        <v>0</v>
      </c>
      <c r="T34" s="27"/>
    </row>
    <row r="35" spans="1:26" ht="15.75" customHeight="1">
      <c r="A35" s="73">
        <v>44132</v>
      </c>
      <c r="B35" s="106" t="s">
        <v>28</v>
      </c>
      <c r="C35" s="29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74">
        <f t="shared" si="0"/>
        <v>0</v>
      </c>
      <c r="T35" s="27"/>
    </row>
    <row r="36" spans="1:26" ht="15.75" customHeight="1">
      <c r="A36" s="73">
        <v>44133</v>
      </c>
      <c r="B36" s="106" t="s">
        <v>28</v>
      </c>
      <c r="C36" s="29"/>
      <c r="D36" s="2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74">
        <f t="shared" si="0"/>
        <v>0</v>
      </c>
      <c r="T36" s="27"/>
    </row>
    <row r="37" spans="1:26" ht="15.75" customHeight="1">
      <c r="A37" s="73">
        <v>44134</v>
      </c>
      <c r="B37" s="106" t="s">
        <v>28</v>
      </c>
      <c r="C37" s="31"/>
      <c r="D37" s="2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74">
        <f t="shared" si="0"/>
        <v>0</v>
      </c>
      <c r="T37" s="27"/>
    </row>
    <row r="38" spans="1:26" ht="15.75" customHeight="1">
      <c r="A38" s="73">
        <v>44135</v>
      </c>
      <c r="B38" s="106" t="s">
        <v>28</v>
      </c>
      <c r="C38" s="31"/>
      <c r="D38" s="29"/>
      <c r="E38" s="38"/>
      <c r="F38" s="38"/>
      <c r="G38" s="38"/>
      <c r="H38" s="38"/>
      <c r="I38" s="38"/>
      <c r="J38" s="38"/>
      <c r="K38" s="38"/>
      <c r="L38" s="38"/>
      <c r="M38" s="38"/>
      <c r="N38" s="41"/>
      <c r="O38" s="38"/>
      <c r="P38" s="38"/>
      <c r="Q38" s="38"/>
      <c r="R38" s="38"/>
      <c r="S38" s="74">
        <f t="shared" si="0"/>
        <v>0</v>
      </c>
      <c r="T38" s="27"/>
    </row>
    <row r="39" spans="1:26" ht="15.75" customHeight="1">
      <c r="A39" s="73">
        <v>44136</v>
      </c>
      <c r="B39" s="33" t="s">
        <v>232</v>
      </c>
      <c r="C39" s="31">
        <v>1</v>
      </c>
      <c r="D39" s="29"/>
      <c r="E39" s="38"/>
      <c r="F39" s="38"/>
      <c r="G39" s="38"/>
      <c r="H39" s="38"/>
      <c r="I39" s="38"/>
      <c r="J39" s="38"/>
      <c r="K39" s="38"/>
      <c r="L39" s="38"/>
      <c r="M39" s="38"/>
      <c r="N39" s="41">
        <v>1</v>
      </c>
      <c r="O39" s="38"/>
      <c r="P39" s="38"/>
      <c r="Q39" s="38"/>
      <c r="R39" s="38"/>
      <c r="S39" s="74">
        <f t="shared" si="0"/>
        <v>1</v>
      </c>
      <c r="T39" s="27"/>
    </row>
    <row r="40" spans="1:26" ht="15.75" customHeight="1">
      <c r="A40" s="73">
        <v>44136</v>
      </c>
      <c r="B40" s="33" t="s">
        <v>233</v>
      </c>
      <c r="C40" s="31">
        <v>1</v>
      </c>
      <c r="D40" s="29"/>
      <c r="E40" s="38"/>
      <c r="F40" s="41">
        <v>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74">
        <f t="shared" si="0"/>
        <v>2</v>
      </c>
      <c r="T40" s="27"/>
    </row>
    <row r="41" spans="1:26" ht="15.75" customHeight="1">
      <c r="A41" s="73">
        <v>44137</v>
      </c>
      <c r="B41" s="33" t="s">
        <v>234</v>
      </c>
      <c r="C41" s="31">
        <v>1</v>
      </c>
      <c r="D41" s="29"/>
      <c r="E41" s="38"/>
      <c r="F41" s="38"/>
      <c r="G41" s="38"/>
      <c r="H41" s="38"/>
      <c r="I41" s="38"/>
      <c r="J41" s="38"/>
      <c r="K41" s="41">
        <v>1</v>
      </c>
      <c r="L41" s="38"/>
      <c r="M41" s="38"/>
      <c r="N41" s="38"/>
      <c r="O41" s="38"/>
      <c r="P41" s="38"/>
      <c r="Q41" s="38"/>
      <c r="R41" s="38"/>
      <c r="S41" s="74">
        <f t="shared" si="0"/>
        <v>1</v>
      </c>
      <c r="T41" s="27"/>
    </row>
    <row r="42" spans="1:26" ht="15.75" customHeight="1">
      <c r="A42" s="73">
        <v>44137</v>
      </c>
      <c r="B42" s="24" t="s">
        <v>235</v>
      </c>
      <c r="C42" s="26">
        <v>1</v>
      </c>
      <c r="D42" s="29"/>
      <c r="E42" s="38"/>
      <c r="F42" s="41">
        <v>3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8"/>
      <c r="S42" s="74">
        <f t="shared" si="0"/>
        <v>3</v>
      </c>
      <c r="T42" s="27"/>
    </row>
    <row r="43" spans="1:26" ht="15.75" customHeight="1">
      <c r="A43" s="73">
        <v>44138</v>
      </c>
      <c r="C43" s="26"/>
      <c r="D43" s="29"/>
      <c r="E43" s="38"/>
      <c r="F43" s="41"/>
      <c r="G43" s="38"/>
      <c r="H43" s="38"/>
      <c r="I43" s="38"/>
      <c r="J43" s="38"/>
      <c r="K43" s="41"/>
      <c r="L43" s="38"/>
      <c r="M43" s="38"/>
      <c r="N43" s="38"/>
      <c r="O43" s="38"/>
      <c r="P43" s="38"/>
      <c r="Q43" s="39"/>
      <c r="R43" s="38"/>
      <c r="S43" s="74">
        <f t="shared" si="0"/>
        <v>0</v>
      </c>
      <c r="T43" s="61"/>
    </row>
    <row r="44" spans="1:26" ht="15.75" customHeight="1">
      <c r="A44" s="73">
        <v>44139</v>
      </c>
      <c r="B44" s="24" t="s">
        <v>236</v>
      </c>
      <c r="C44" s="31">
        <v>1</v>
      </c>
      <c r="D44" s="29"/>
      <c r="E44" s="38"/>
      <c r="F44" s="38"/>
      <c r="G44" s="38"/>
      <c r="H44" s="38"/>
      <c r="I44" s="38"/>
      <c r="J44" s="38"/>
      <c r="K44" s="41">
        <v>1</v>
      </c>
      <c r="L44" s="38"/>
      <c r="M44" s="38"/>
      <c r="N44" s="38"/>
      <c r="O44" s="38"/>
      <c r="P44" s="38"/>
      <c r="Q44" s="38"/>
      <c r="R44" s="38"/>
      <c r="S44" s="74">
        <f t="shared" si="0"/>
        <v>1</v>
      </c>
      <c r="T44" s="61"/>
    </row>
    <row r="45" spans="1:26" ht="15.75" customHeight="1">
      <c r="A45" s="73">
        <v>44139</v>
      </c>
      <c r="B45" s="24" t="s">
        <v>237</v>
      </c>
      <c r="C45" s="31">
        <v>1</v>
      </c>
      <c r="D45" s="29"/>
      <c r="E45" s="38"/>
      <c r="F45" s="38"/>
      <c r="G45" s="38"/>
      <c r="H45" s="38"/>
      <c r="I45" s="38"/>
      <c r="J45" s="38"/>
      <c r="K45" s="41">
        <v>1</v>
      </c>
      <c r="L45" s="38"/>
      <c r="M45" s="38"/>
      <c r="N45" s="38"/>
      <c r="O45" s="38"/>
      <c r="P45" s="38"/>
      <c r="Q45" s="41"/>
      <c r="R45" s="38"/>
      <c r="S45" s="74">
        <f t="shared" si="0"/>
        <v>1</v>
      </c>
      <c r="T45" s="61"/>
      <c r="U45" s="58"/>
      <c r="V45" s="58"/>
      <c r="W45" s="58"/>
      <c r="X45" s="58"/>
      <c r="Y45" s="58"/>
      <c r="Z45" s="58"/>
    </row>
    <row r="46" spans="1:26" ht="15.75" customHeight="1">
      <c r="A46" s="73">
        <v>44139</v>
      </c>
      <c r="B46" s="24" t="s">
        <v>238</v>
      </c>
      <c r="C46" s="31">
        <v>1</v>
      </c>
      <c r="D46" s="29"/>
      <c r="E46" s="38"/>
      <c r="F46" s="38"/>
      <c r="G46" s="38"/>
      <c r="H46" s="38"/>
      <c r="I46" s="38"/>
      <c r="J46" s="38"/>
      <c r="K46" s="38"/>
      <c r="L46" s="41">
        <v>2</v>
      </c>
      <c r="M46" s="38"/>
      <c r="N46" s="38"/>
      <c r="O46" s="38"/>
      <c r="P46" s="38"/>
      <c r="Q46" s="41"/>
      <c r="R46" s="38"/>
      <c r="S46" s="74">
        <f t="shared" si="0"/>
        <v>2</v>
      </c>
      <c r="T46" s="61"/>
      <c r="U46" s="58"/>
      <c r="V46" s="58"/>
      <c r="W46" s="58"/>
      <c r="X46" s="58"/>
      <c r="Y46" s="58"/>
      <c r="Z46" s="58"/>
    </row>
    <row r="47" spans="1:26" ht="15.75" customHeight="1">
      <c r="A47" s="73">
        <v>44140</v>
      </c>
      <c r="B47" s="24"/>
      <c r="C47" s="31"/>
      <c r="D47" s="2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1"/>
      <c r="R47" s="38"/>
      <c r="S47" s="74">
        <f t="shared" si="0"/>
        <v>0</v>
      </c>
      <c r="T47" s="61"/>
      <c r="U47" s="58"/>
      <c r="V47" s="58"/>
      <c r="W47" s="58"/>
      <c r="X47" s="58"/>
      <c r="Y47" s="58"/>
      <c r="Z47" s="58"/>
    </row>
    <row r="48" spans="1:26" ht="15.75" customHeight="1">
      <c r="A48" s="73">
        <v>44141</v>
      </c>
      <c r="B48" s="24" t="s">
        <v>239</v>
      </c>
      <c r="C48" s="31">
        <v>1</v>
      </c>
      <c r="D48" s="29"/>
      <c r="E48" s="38"/>
      <c r="F48" s="41">
        <v>3</v>
      </c>
      <c r="G48" s="38"/>
      <c r="H48" s="41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74">
        <f t="shared" si="0"/>
        <v>3</v>
      </c>
      <c r="T48" s="61"/>
    </row>
    <row r="49" spans="1:26" ht="15.75" customHeight="1">
      <c r="A49" s="73">
        <v>44142</v>
      </c>
      <c r="B49" s="24" t="s">
        <v>240</v>
      </c>
      <c r="C49" s="31">
        <v>1</v>
      </c>
      <c r="D49" s="29"/>
      <c r="E49" s="38"/>
      <c r="F49" s="41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4">
        <f t="shared" si="0"/>
        <v>1</v>
      </c>
      <c r="T49" s="61"/>
    </row>
    <row r="50" spans="1:26" ht="15.75" customHeight="1">
      <c r="A50" s="73">
        <v>44143</v>
      </c>
      <c r="B50" s="24" t="s">
        <v>241</v>
      </c>
      <c r="C50" s="26">
        <v>1</v>
      </c>
      <c r="D50" s="29"/>
      <c r="E50" s="38"/>
      <c r="F50" s="38"/>
      <c r="G50" s="38"/>
      <c r="H50" s="38"/>
      <c r="I50" s="38"/>
      <c r="J50" s="38"/>
      <c r="K50" s="41"/>
      <c r="L50" s="41">
        <v>2</v>
      </c>
      <c r="M50" s="38"/>
      <c r="N50" s="39"/>
      <c r="O50" s="38"/>
      <c r="P50" s="38"/>
      <c r="Q50" s="38"/>
      <c r="R50" s="38"/>
      <c r="S50" s="74">
        <f t="shared" si="0"/>
        <v>2</v>
      </c>
      <c r="T50" s="61"/>
    </row>
    <row r="51" spans="1:26" ht="15.75" customHeight="1">
      <c r="A51" s="73">
        <v>44143</v>
      </c>
      <c r="B51" s="76" t="s">
        <v>242</v>
      </c>
      <c r="C51" s="31">
        <v>2</v>
      </c>
      <c r="D51" s="29"/>
      <c r="E51" s="41"/>
      <c r="F51" s="41">
        <v>1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74">
        <f t="shared" si="0"/>
        <v>1</v>
      </c>
      <c r="T51" s="61"/>
    </row>
    <row r="52" spans="1:26" ht="15.75" customHeight="1">
      <c r="A52" s="73">
        <v>44144</v>
      </c>
      <c r="B52" s="24"/>
      <c r="C52" s="31"/>
      <c r="D52" s="29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74">
        <f t="shared" si="0"/>
        <v>0</v>
      </c>
      <c r="T52" s="61"/>
    </row>
    <row r="53" spans="1:26" ht="15.75" customHeight="1">
      <c r="A53" s="73">
        <v>44145</v>
      </c>
      <c r="B53" s="24"/>
      <c r="C53" s="26"/>
      <c r="D53" s="29"/>
      <c r="E53" s="38"/>
      <c r="F53" s="41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8"/>
      <c r="S53" s="74">
        <f t="shared" si="0"/>
        <v>0</v>
      </c>
      <c r="T53" s="61"/>
    </row>
    <row r="54" spans="1:26" ht="15.75" customHeight="1">
      <c r="A54" s="73">
        <v>44146</v>
      </c>
      <c r="B54" s="24" t="s">
        <v>243</v>
      </c>
      <c r="C54" s="26">
        <v>1</v>
      </c>
      <c r="D54" s="29"/>
      <c r="E54" s="38"/>
      <c r="F54" s="41">
        <v>1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8"/>
      <c r="S54" s="74">
        <f t="shared" si="0"/>
        <v>1</v>
      </c>
      <c r="T54" s="61"/>
    </row>
    <row r="55" spans="1:26" ht="15.75" customHeight="1">
      <c r="A55" s="73">
        <v>44147</v>
      </c>
      <c r="B55" s="24" t="s">
        <v>244</v>
      </c>
      <c r="C55" s="26"/>
      <c r="D55" s="31">
        <v>1</v>
      </c>
      <c r="E55" s="38"/>
      <c r="F55" s="42"/>
      <c r="G55" s="38"/>
      <c r="H55" s="38"/>
      <c r="I55" s="38"/>
      <c r="J55" s="38"/>
      <c r="K55" s="39"/>
      <c r="L55" s="41">
        <v>1</v>
      </c>
      <c r="M55" s="38"/>
      <c r="N55" s="38"/>
      <c r="O55" s="38"/>
      <c r="P55" s="38"/>
      <c r="Q55" s="38"/>
      <c r="R55" s="38"/>
      <c r="S55" s="74">
        <f t="shared" si="0"/>
        <v>1</v>
      </c>
      <c r="T55" s="61"/>
    </row>
    <row r="56" spans="1:26" ht="15.75" customHeight="1">
      <c r="A56" s="73">
        <v>44148</v>
      </c>
      <c r="B56" s="24" t="s">
        <v>245</v>
      </c>
      <c r="C56" s="26"/>
      <c r="D56" s="31">
        <v>1</v>
      </c>
      <c r="E56" s="38"/>
      <c r="F56" s="41">
        <v>2</v>
      </c>
      <c r="G56" s="38"/>
      <c r="H56" s="42"/>
      <c r="I56" s="38"/>
      <c r="J56" s="38"/>
      <c r="K56" s="39"/>
      <c r="L56" s="38"/>
      <c r="M56" s="38"/>
      <c r="N56" s="38"/>
      <c r="O56" s="38"/>
      <c r="P56" s="38"/>
      <c r="Q56" s="38"/>
      <c r="R56" s="38"/>
      <c r="S56" s="74">
        <f t="shared" si="0"/>
        <v>2</v>
      </c>
      <c r="T56" s="61"/>
      <c r="U56" s="58"/>
      <c r="V56" s="58"/>
      <c r="W56" s="58"/>
      <c r="X56" s="58"/>
      <c r="Y56" s="58"/>
      <c r="Z56" s="58"/>
    </row>
    <row r="57" spans="1:26" ht="15.75" customHeight="1">
      <c r="A57" s="73">
        <v>44149</v>
      </c>
      <c r="B57" s="77" t="s">
        <v>246</v>
      </c>
      <c r="C57" s="26" t="s">
        <v>69</v>
      </c>
      <c r="D57" s="31">
        <v>1</v>
      </c>
      <c r="E57" s="38"/>
      <c r="F57" s="41">
        <v>1</v>
      </c>
      <c r="G57" s="38"/>
      <c r="H57" s="38"/>
      <c r="I57" s="38"/>
      <c r="J57" s="38"/>
      <c r="K57" s="39"/>
      <c r="L57" s="42"/>
      <c r="M57" s="38"/>
      <c r="N57" s="38"/>
      <c r="O57" s="38"/>
      <c r="P57" s="38"/>
      <c r="Q57" s="38"/>
      <c r="R57" s="41"/>
      <c r="S57" s="74">
        <f t="shared" si="0"/>
        <v>1</v>
      </c>
      <c r="T57" s="61"/>
      <c r="U57" s="58"/>
      <c r="V57" s="58"/>
      <c r="W57" s="58"/>
      <c r="X57" s="58"/>
      <c r="Y57" s="58"/>
      <c r="Z57" s="58"/>
    </row>
    <row r="58" spans="1:26" ht="15.75" customHeight="1">
      <c r="A58" s="73">
        <v>44150</v>
      </c>
      <c r="B58" s="106" t="s">
        <v>247</v>
      </c>
      <c r="C58" s="26"/>
      <c r="D58" s="29"/>
      <c r="E58" s="38"/>
      <c r="F58" s="42"/>
      <c r="G58" s="38"/>
      <c r="H58" s="38"/>
      <c r="I58" s="38"/>
      <c r="J58" s="38"/>
      <c r="K58" s="39"/>
      <c r="L58" s="38"/>
      <c r="M58" s="38"/>
      <c r="N58" s="38"/>
      <c r="O58" s="38"/>
      <c r="P58" s="38"/>
      <c r="Q58" s="38"/>
      <c r="R58" s="38"/>
      <c r="S58" s="74">
        <f t="shared" si="0"/>
        <v>0</v>
      </c>
      <c r="T58" s="27"/>
    </row>
    <row r="59" spans="1:26" ht="15.75" customHeight="1">
      <c r="A59" s="73">
        <v>44151</v>
      </c>
      <c r="B59" s="107" t="s">
        <v>247</v>
      </c>
      <c r="C59" s="26"/>
      <c r="D59" s="29"/>
      <c r="E59" s="38"/>
      <c r="F59" s="38"/>
      <c r="G59" s="38"/>
      <c r="H59" s="38"/>
      <c r="I59" s="38"/>
      <c r="J59" s="38"/>
      <c r="K59" s="39"/>
      <c r="L59" s="42"/>
      <c r="M59" s="38"/>
      <c r="N59" s="38"/>
      <c r="O59" s="38"/>
      <c r="P59" s="38"/>
      <c r="Q59" s="38"/>
      <c r="R59" s="38"/>
      <c r="S59" s="74">
        <f t="shared" si="0"/>
        <v>0</v>
      </c>
      <c r="T59" s="27"/>
    </row>
    <row r="60" spans="1:26" ht="15.75" customHeight="1">
      <c r="A60" s="73">
        <v>44152</v>
      </c>
      <c r="B60" s="107" t="s">
        <v>247</v>
      </c>
      <c r="C60" s="26"/>
      <c r="D60" s="29"/>
      <c r="E60" s="38"/>
      <c r="F60" s="42"/>
      <c r="G60" s="38"/>
      <c r="H60" s="38"/>
      <c r="I60" s="38"/>
      <c r="J60" s="38"/>
      <c r="K60" s="39"/>
      <c r="L60" s="38"/>
      <c r="M60" s="38"/>
      <c r="N60" s="38"/>
      <c r="O60" s="38"/>
      <c r="P60" s="38"/>
      <c r="Q60" s="38"/>
      <c r="R60" s="38"/>
      <c r="S60" s="74">
        <f t="shared" si="0"/>
        <v>0</v>
      </c>
      <c r="T60" s="27"/>
    </row>
    <row r="61" spans="1:26" ht="15.75" customHeight="1">
      <c r="A61" s="73">
        <v>44153</v>
      </c>
      <c r="B61" s="24" t="s">
        <v>248</v>
      </c>
      <c r="C61" s="26">
        <v>1</v>
      </c>
      <c r="D61" s="29"/>
      <c r="E61" s="38"/>
      <c r="F61" s="41">
        <v>2</v>
      </c>
      <c r="G61" s="38"/>
      <c r="H61" s="38"/>
      <c r="I61" s="38"/>
      <c r="J61" s="38"/>
      <c r="K61" s="39"/>
      <c r="L61" s="38"/>
      <c r="M61" s="38"/>
      <c r="N61" s="42"/>
      <c r="O61" s="38"/>
      <c r="P61" s="38"/>
      <c r="Q61" s="38"/>
      <c r="R61" s="38"/>
      <c r="S61" s="74">
        <f t="shared" si="0"/>
        <v>2</v>
      </c>
      <c r="T61" s="27"/>
    </row>
    <row r="62" spans="1:26" ht="15.75" customHeight="1">
      <c r="A62" s="73">
        <v>44154</v>
      </c>
      <c r="B62" s="24" t="s">
        <v>249</v>
      </c>
      <c r="C62" s="26">
        <v>1</v>
      </c>
      <c r="D62" s="31"/>
      <c r="E62" s="41"/>
      <c r="F62" s="42">
        <v>5</v>
      </c>
      <c r="G62" s="38"/>
      <c r="H62" s="38"/>
      <c r="I62" s="38"/>
      <c r="J62" s="38"/>
      <c r="K62" s="39"/>
      <c r="L62" s="38"/>
      <c r="M62" s="38"/>
      <c r="N62" s="38"/>
      <c r="O62" s="38"/>
      <c r="P62" s="38"/>
      <c r="Q62" s="38"/>
      <c r="R62" s="38"/>
      <c r="S62" s="74">
        <f t="shared" si="0"/>
        <v>5</v>
      </c>
      <c r="T62" s="27"/>
    </row>
    <row r="63" spans="1:26" ht="15.75" customHeight="1">
      <c r="A63" s="73">
        <v>44155</v>
      </c>
      <c r="B63" s="24"/>
      <c r="C63" s="26"/>
      <c r="D63" s="29"/>
      <c r="E63" s="38"/>
      <c r="F63" s="42"/>
      <c r="G63" s="38"/>
      <c r="H63" s="38"/>
      <c r="I63" s="38"/>
      <c r="J63" s="38"/>
      <c r="K63" s="39"/>
      <c r="L63" s="38"/>
      <c r="M63" s="38"/>
      <c r="N63" s="41"/>
      <c r="O63" s="38"/>
      <c r="P63" s="38"/>
      <c r="Q63" s="38"/>
      <c r="R63" s="38"/>
      <c r="S63" s="74">
        <f t="shared" si="0"/>
        <v>0</v>
      </c>
      <c r="T63" s="27"/>
    </row>
    <row r="64" spans="1:26" ht="15.75" customHeight="1">
      <c r="A64" s="73">
        <v>44156</v>
      </c>
      <c r="B64" s="24"/>
      <c r="C64" s="26"/>
      <c r="D64" s="29"/>
      <c r="E64" s="38"/>
      <c r="F64" s="38"/>
      <c r="G64" s="38"/>
      <c r="H64" s="38"/>
      <c r="I64" s="38"/>
      <c r="J64" s="38"/>
      <c r="K64" s="39"/>
      <c r="L64" s="38"/>
      <c r="M64" s="38"/>
      <c r="N64" s="41"/>
      <c r="O64" s="38"/>
      <c r="P64" s="38"/>
      <c r="Q64" s="38"/>
      <c r="R64" s="38"/>
      <c r="S64" s="74">
        <f t="shared" si="0"/>
        <v>0</v>
      </c>
      <c r="T64" s="27"/>
    </row>
    <row r="65" spans="1:20" ht="15.75" customHeight="1">
      <c r="A65" s="73">
        <v>44157</v>
      </c>
      <c r="B65" s="24"/>
      <c r="C65" s="26"/>
      <c r="D65" s="29"/>
      <c r="E65" s="38"/>
      <c r="F65" s="41"/>
      <c r="G65" s="38"/>
      <c r="H65" s="38"/>
      <c r="I65" s="38"/>
      <c r="J65" s="38"/>
      <c r="K65" s="39"/>
      <c r="L65" s="38"/>
      <c r="M65" s="38"/>
      <c r="N65" s="42"/>
      <c r="O65" s="38"/>
      <c r="P65" s="38"/>
      <c r="Q65" s="38"/>
      <c r="R65" s="38"/>
      <c r="S65" s="74">
        <f t="shared" si="0"/>
        <v>0</v>
      </c>
      <c r="T65" s="27"/>
    </row>
    <row r="66" spans="1:20" ht="15.75" customHeight="1">
      <c r="A66" s="73">
        <v>44158</v>
      </c>
      <c r="B66" s="24" t="s">
        <v>250</v>
      </c>
      <c r="C66" s="26">
        <v>1</v>
      </c>
      <c r="D66" s="29"/>
      <c r="E66" s="42"/>
      <c r="F66" s="41">
        <v>1</v>
      </c>
      <c r="G66" s="38"/>
      <c r="H66" s="38"/>
      <c r="I66" s="38"/>
      <c r="J66" s="38"/>
      <c r="K66" s="39"/>
      <c r="L66" s="38"/>
      <c r="M66" s="38"/>
      <c r="N66" s="41"/>
      <c r="O66" s="38"/>
      <c r="P66" s="38"/>
      <c r="Q66" s="38"/>
      <c r="R66" s="38"/>
      <c r="S66" s="74">
        <f t="shared" si="0"/>
        <v>1</v>
      </c>
      <c r="T66" s="27"/>
    </row>
    <row r="67" spans="1:20" ht="15.75" customHeight="1">
      <c r="A67" s="73">
        <v>44159</v>
      </c>
      <c r="B67" s="24" t="s">
        <v>251</v>
      </c>
      <c r="C67" s="26">
        <v>1</v>
      </c>
      <c r="D67" s="29"/>
      <c r="E67" s="42"/>
      <c r="F67" s="38"/>
      <c r="G67" s="38"/>
      <c r="H67" s="38"/>
      <c r="I67" s="38"/>
      <c r="J67" s="38"/>
      <c r="K67" s="39"/>
      <c r="L67" s="41">
        <v>2</v>
      </c>
      <c r="M67" s="38"/>
      <c r="N67" s="41"/>
      <c r="O67" s="38"/>
      <c r="P67" s="38"/>
      <c r="Q67" s="38"/>
      <c r="R67" s="38"/>
      <c r="S67" s="74">
        <f t="shared" si="0"/>
        <v>2</v>
      </c>
      <c r="T67" s="27"/>
    </row>
    <row r="68" spans="1:20" ht="15.75" customHeight="1">
      <c r="A68" s="73">
        <v>44160</v>
      </c>
      <c r="B68" s="37"/>
      <c r="C68" s="25"/>
      <c r="D68" s="29"/>
      <c r="E68" s="38"/>
      <c r="F68" s="38"/>
      <c r="G68" s="38"/>
      <c r="H68" s="38"/>
      <c r="I68" s="38"/>
      <c r="J68" s="38"/>
      <c r="K68" s="39"/>
      <c r="L68" s="38"/>
      <c r="M68" s="38"/>
      <c r="N68" s="38"/>
      <c r="O68" s="38"/>
      <c r="P68" s="38"/>
      <c r="Q68" s="38"/>
      <c r="R68" s="38"/>
      <c r="S68" s="74">
        <f t="shared" si="0"/>
        <v>0</v>
      </c>
      <c r="T68" s="27"/>
    </row>
    <row r="69" spans="1:20" ht="15.75" customHeight="1">
      <c r="A69" s="73">
        <v>44161</v>
      </c>
      <c r="B69" s="24" t="s">
        <v>252</v>
      </c>
      <c r="C69" s="26">
        <v>1</v>
      </c>
      <c r="D69" s="29"/>
      <c r="E69" s="41">
        <v>1</v>
      </c>
      <c r="F69" s="38"/>
      <c r="G69" s="38"/>
      <c r="H69" s="38"/>
      <c r="I69" s="41"/>
      <c r="J69" s="38"/>
      <c r="K69" s="39"/>
      <c r="L69" s="38"/>
      <c r="M69" s="38"/>
      <c r="N69" s="38"/>
      <c r="O69" s="38"/>
      <c r="P69" s="38"/>
      <c r="Q69" s="38"/>
      <c r="R69" s="38"/>
      <c r="S69" s="74">
        <f t="shared" si="0"/>
        <v>1</v>
      </c>
      <c r="T69" s="27"/>
    </row>
    <row r="70" spans="1:20" ht="15.75" customHeight="1">
      <c r="A70" s="73">
        <v>44162</v>
      </c>
      <c r="B70" s="24"/>
      <c r="C70" s="26"/>
      <c r="D70" s="29"/>
      <c r="E70" s="38"/>
      <c r="F70" s="41"/>
      <c r="G70" s="38"/>
      <c r="H70" s="38"/>
      <c r="I70" s="38"/>
      <c r="J70" s="38"/>
      <c r="K70" s="39"/>
      <c r="L70" s="42"/>
      <c r="M70" s="38"/>
      <c r="N70" s="38"/>
      <c r="O70" s="38"/>
      <c r="P70" s="38"/>
      <c r="Q70" s="38"/>
      <c r="R70" s="38"/>
      <c r="S70" s="74">
        <f t="shared" si="0"/>
        <v>0</v>
      </c>
      <c r="T70" s="27"/>
    </row>
    <row r="71" spans="1:20" ht="15.75" customHeight="1">
      <c r="A71" s="73">
        <v>44163</v>
      </c>
      <c r="B71" s="24" t="s">
        <v>253</v>
      </c>
      <c r="C71" s="26">
        <v>1</v>
      </c>
      <c r="D71" s="26"/>
      <c r="E71" s="38"/>
      <c r="F71" s="42">
        <v>1</v>
      </c>
      <c r="G71" s="38"/>
      <c r="H71" s="38"/>
      <c r="I71" s="38"/>
      <c r="J71" s="38"/>
      <c r="K71" s="39"/>
      <c r="L71" s="38"/>
      <c r="M71" s="38"/>
      <c r="N71" s="38"/>
      <c r="O71" s="38"/>
      <c r="P71" s="38"/>
      <c r="Q71" s="38"/>
      <c r="R71" s="38"/>
      <c r="S71" s="74">
        <f t="shared" si="0"/>
        <v>1</v>
      </c>
      <c r="T71" s="27"/>
    </row>
    <row r="72" spans="1:20" ht="15.75" customHeight="1">
      <c r="A72" s="73">
        <v>44163</v>
      </c>
      <c r="B72" s="24" t="s">
        <v>254</v>
      </c>
      <c r="C72" s="26">
        <v>3</v>
      </c>
      <c r="D72" s="29"/>
      <c r="E72" s="38"/>
      <c r="F72" s="38"/>
      <c r="G72" s="38"/>
      <c r="H72" s="38"/>
      <c r="I72" s="41">
        <v>1</v>
      </c>
      <c r="J72" s="38"/>
      <c r="K72" s="39"/>
      <c r="L72" s="38"/>
      <c r="M72" s="38"/>
      <c r="N72" s="38"/>
      <c r="O72" s="38"/>
      <c r="P72" s="38"/>
      <c r="Q72" s="38"/>
      <c r="R72" s="38"/>
      <c r="S72" s="74">
        <f t="shared" si="0"/>
        <v>1</v>
      </c>
      <c r="T72" s="27"/>
    </row>
    <row r="73" spans="1:20" ht="15.75" customHeight="1">
      <c r="A73" s="73">
        <v>44164</v>
      </c>
      <c r="B73" s="24" t="s">
        <v>255</v>
      </c>
      <c r="C73" s="26">
        <v>1</v>
      </c>
      <c r="D73" s="29"/>
      <c r="E73" s="38"/>
      <c r="F73" s="41">
        <v>1</v>
      </c>
      <c r="G73" s="38"/>
      <c r="H73" s="38"/>
      <c r="I73" s="38"/>
      <c r="J73" s="38"/>
      <c r="K73" s="39"/>
      <c r="L73" s="38"/>
      <c r="M73" s="38"/>
      <c r="N73" s="38"/>
      <c r="O73" s="38"/>
      <c r="P73" s="38"/>
      <c r="Q73" s="38"/>
      <c r="R73" s="38"/>
      <c r="S73" s="74">
        <f t="shared" si="0"/>
        <v>1</v>
      </c>
      <c r="T73" s="27"/>
    </row>
    <row r="74" spans="1:20" ht="15.75" customHeight="1">
      <c r="A74" s="73">
        <v>44164</v>
      </c>
      <c r="B74" s="24" t="s">
        <v>256</v>
      </c>
      <c r="C74" s="26">
        <v>1</v>
      </c>
      <c r="D74" s="29"/>
      <c r="E74" s="38"/>
      <c r="F74" s="38"/>
      <c r="G74" s="38"/>
      <c r="H74" s="38"/>
      <c r="I74" s="38"/>
      <c r="J74" s="38"/>
      <c r="K74" s="39"/>
      <c r="L74" s="41">
        <v>2</v>
      </c>
      <c r="M74" s="38"/>
      <c r="N74" s="38"/>
      <c r="O74" s="38"/>
      <c r="P74" s="38"/>
      <c r="Q74" s="38"/>
      <c r="R74" s="38"/>
      <c r="S74" s="74">
        <f t="shared" si="0"/>
        <v>2</v>
      </c>
      <c r="T74" s="27"/>
    </row>
    <row r="75" spans="1:20" ht="15.75" customHeight="1">
      <c r="A75" s="73">
        <v>44165</v>
      </c>
      <c r="B75" s="24" t="s">
        <v>257</v>
      </c>
      <c r="C75" s="26">
        <v>1</v>
      </c>
      <c r="D75" s="29"/>
      <c r="E75" s="38"/>
      <c r="F75" s="38"/>
      <c r="G75" s="38"/>
      <c r="H75" s="38"/>
      <c r="I75" s="38"/>
      <c r="J75" s="38"/>
      <c r="K75" s="39"/>
      <c r="L75" s="41">
        <v>2</v>
      </c>
      <c r="M75" s="38"/>
      <c r="N75" s="38"/>
      <c r="O75" s="38"/>
      <c r="P75" s="38"/>
      <c r="Q75" s="38"/>
      <c r="R75" s="38"/>
      <c r="S75" s="74">
        <f t="shared" si="0"/>
        <v>2</v>
      </c>
      <c r="T75" s="27"/>
    </row>
    <row r="76" spans="1:20" ht="15.75" customHeight="1">
      <c r="A76" s="73">
        <v>44166</v>
      </c>
      <c r="B76" s="28"/>
      <c r="C76" s="25"/>
      <c r="D76" s="29"/>
      <c r="E76" s="38"/>
      <c r="F76" s="38"/>
      <c r="G76" s="38"/>
      <c r="H76" s="38"/>
      <c r="I76" s="38"/>
      <c r="J76" s="38"/>
      <c r="K76" s="39"/>
      <c r="L76" s="38"/>
      <c r="M76" s="38"/>
      <c r="N76" s="38"/>
      <c r="O76" s="38"/>
      <c r="P76" s="38"/>
      <c r="Q76" s="38"/>
      <c r="R76" s="38"/>
      <c r="S76" s="74">
        <f t="shared" si="0"/>
        <v>0</v>
      </c>
      <c r="T76" s="27"/>
    </row>
    <row r="77" spans="1:20" ht="15.75" customHeight="1">
      <c r="A77" s="73">
        <v>44167</v>
      </c>
      <c r="B77" s="24" t="s">
        <v>258</v>
      </c>
      <c r="C77" s="26">
        <v>1</v>
      </c>
      <c r="D77" s="29"/>
      <c r="E77" s="38"/>
      <c r="F77" s="41"/>
      <c r="G77" s="38"/>
      <c r="H77" s="38"/>
      <c r="I77" s="38"/>
      <c r="J77" s="41">
        <v>2</v>
      </c>
      <c r="K77" s="39"/>
      <c r="L77" s="38"/>
      <c r="M77" s="38"/>
      <c r="N77" s="38"/>
      <c r="O77" s="38"/>
      <c r="P77" s="38"/>
      <c r="Q77" s="38"/>
      <c r="R77" s="38"/>
      <c r="S77" s="74">
        <f t="shared" si="0"/>
        <v>2</v>
      </c>
      <c r="T77" s="27"/>
    </row>
    <row r="78" spans="1:20" ht="15.75" customHeight="1">
      <c r="A78" s="73">
        <v>44168</v>
      </c>
      <c r="B78" s="24" t="s">
        <v>259</v>
      </c>
      <c r="C78" s="26">
        <v>2</v>
      </c>
      <c r="D78" s="29"/>
      <c r="E78" s="38"/>
      <c r="F78" s="41">
        <v>1</v>
      </c>
      <c r="G78" s="38"/>
      <c r="H78" s="38"/>
      <c r="I78" s="38"/>
      <c r="J78" s="38"/>
      <c r="K78" s="39"/>
      <c r="L78" s="38"/>
      <c r="M78" s="38"/>
      <c r="N78" s="41"/>
      <c r="O78" s="38"/>
      <c r="P78" s="38"/>
      <c r="Q78" s="38"/>
      <c r="R78" s="38"/>
      <c r="S78" s="74">
        <f t="shared" si="0"/>
        <v>1</v>
      </c>
      <c r="T78" s="27"/>
    </row>
    <row r="79" spans="1:20" ht="15.75" customHeight="1">
      <c r="A79" s="73">
        <v>44169</v>
      </c>
      <c r="B79" s="24" t="s">
        <v>260</v>
      </c>
      <c r="C79" s="26">
        <v>1</v>
      </c>
      <c r="D79" s="29"/>
      <c r="E79" s="38"/>
      <c r="F79" s="41">
        <v>2</v>
      </c>
      <c r="G79" s="38"/>
      <c r="H79" s="38"/>
      <c r="I79" s="38"/>
      <c r="J79" s="38"/>
      <c r="K79" s="39"/>
      <c r="L79" s="38"/>
      <c r="M79" s="38"/>
      <c r="N79" s="38"/>
      <c r="O79" s="38"/>
      <c r="P79" s="38"/>
      <c r="Q79" s="38"/>
      <c r="R79" s="38"/>
      <c r="S79" s="74">
        <f t="shared" si="0"/>
        <v>2</v>
      </c>
      <c r="T79" s="27"/>
    </row>
    <row r="80" spans="1:20" ht="15.75" customHeight="1">
      <c r="A80" s="73">
        <v>44170</v>
      </c>
      <c r="B80" s="24"/>
      <c r="C80" s="26"/>
      <c r="D80" s="29"/>
      <c r="E80" s="38"/>
      <c r="F80" s="41"/>
      <c r="G80" s="38"/>
      <c r="H80" s="38"/>
      <c r="I80" s="38"/>
      <c r="J80" s="38"/>
      <c r="K80" s="39"/>
      <c r="L80" s="38"/>
      <c r="M80" s="38"/>
      <c r="N80" s="38"/>
      <c r="O80" s="38"/>
      <c r="P80" s="38"/>
      <c r="Q80" s="38"/>
      <c r="R80" s="38"/>
      <c r="S80" s="74">
        <f t="shared" si="0"/>
        <v>0</v>
      </c>
      <c r="T80" s="27"/>
    </row>
    <row r="81" spans="1:20" ht="15.75" customHeight="1">
      <c r="A81" s="73">
        <v>44171</v>
      </c>
      <c r="B81" s="24" t="s">
        <v>261</v>
      </c>
      <c r="C81" s="26">
        <v>1</v>
      </c>
      <c r="D81" s="29"/>
      <c r="E81" s="38"/>
      <c r="F81" s="41">
        <v>2</v>
      </c>
      <c r="G81" s="38"/>
      <c r="H81" s="38"/>
      <c r="I81" s="38"/>
      <c r="J81" s="38"/>
      <c r="K81" s="39"/>
      <c r="L81" s="38"/>
      <c r="M81" s="38"/>
      <c r="N81" s="41"/>
      <c r="O81" s="38"/>
      <c r="P81" s="38"/>
      <c r="Q81" s="38"/>
      <c r="R81" s="38"/>
      <c r="S81" s="74">
        <f t="shared" si="0"/>
        <v>2</v>
      </c>
      <c r="T81" s="27"/>
    </row>
    <row r="82" spans="1:20" ht="15.75" customHeight="1">
      <c r="A82" s="73">
        <v>44171</v>
      </c>
      <c r="B82" s="24" t="s">
        <v>262</v>
      </c>
      <c r="C82" s="26">
        <v>1</v>
      </c>
      <c r="D82" s="29"/>
      <c r="E82" s="38"/>
      <c r="F82" s="38"/>
      <c r="G82" s="38"/>
      <c r="H82" s="38"/>
      <c r="I82" s="38"/>
      <c r="J82" s="38"/>
      <c r="K82" s="42"/>
      <c r="L82" s="38"/>
      <c r="M82" s="38"/>
      <c r="N82" s="41">
        <v>1</v>
      </c>
      <c r="O82" s="38"/>
      <c r="P82" s="38"/>
      <c r="Q82" s="38"/>
      <c r="R82" s="38"/>
      <c r="S82" s="74">
        <f t="shared" si="0"/>
        <v>1</v>
      </c>
      <c r="T82" s="27"/>
    </row>
    <row r="83" spans="1:20" ht="15.75" customHeight="1">
      <c r="A83" s="73">
        <v>44172</v>
      </c>
      <c r="B83" s="24" t="s">
        <v>263</v>
      </c>
      <c r="C83" s="26">
        <v>1</v>
      </c>
      <c r="D83" s="29"/>
      <c r="E83" s="38"/>
      <c r="F83" s="41">
        <v>1</v>
      </c>
      <c r="G83" s="38"/>
      <c r="H83" s="38"/>
      <c r="I83" s="38"/>
      <c r="J83" s="38"/>
      <c r="K83" s="42"/>
      <c r="L83" s="38"/>
      <c r="M83" s="38"/>
      <c r="N83" s="38"/>
      <c r="O83" s="38"/>
      <c r="P83" s="38"/>
      <c r="Q83" s="38"/>
      <c r="R83" s="38"/>
      <c r="S83" s="74">
        <f t="shared" si="0"/>
        <v>1</v>
      </c>
      <c r="T83" s="27"/>
    </row>
    <row r="84" spans="1:20" ht="15.75" customHeight="1">
      <c r="A84" s="73">
        <v>44173</v>
      </c>
      <c r="B84" s="28"/>
      <c r="C84" s="25"/>
      <c r="D84" s="29"/>
      <c r="E84" s="38"/>
      <c r="F84" s="38"/>
      <c r="G84" s="38"/>
      <c r="H84" s="38"/>
      <c r="I84" s="38"/>
      <c r="J84" s="38"/>
      <c r="K84" s="39"/>
      <c r="L84" s="38"/>
      <c r="M84" s="38"/>
      <c r="N84" s="38"/>
      <c r="O84" s="38"/>
      <c r="P84" s="38"/>
      <c r="Q84" s="38"/>
      <c r="R84" s="38"/>
      <c r="S84" s="74">
        <f t="shared" si="0"/>
        <v>0</v>
      </c>
      <c r="T84" s="27"/>
    </row>
    <row r="85" spans="1:20" ht="15.75" customHeight="1">
      <c r="A85" s="73">
        <v>44174</v>
      </c>
      <c r="B85" s="28"/>
      <c r="C85" s="25"/>
      <c r="D85" s="29"/>
      <c r="E85" s="38"/>
      <c r="F85" s="38"/>
      <c r="G85" s="38"/>
      <c r="H85" s="38"/>
      <c r="I85" s="38"/>
      <c r="J85" s="38"/>
      <c r="K85" s="39"/>
      <c r="L85" s="38"/>
      <c r="M85" s="38"/>
      <c r="N85" s="38"/>
      <c r="O85" s="38"/>
      <c r="P85" s="38"/>
      <c r="Q85" s="38"/>
      <c r="R85" s="38"/>
      <c r="S85" s="74">
        <f t="shared" si="0"/>
        <v>0</v>
      </c>
      <c r="T85" s="27"/>
    </row>
    <row r="86" spans="1:20" ht="15.75" customHeight="1">
      <c r="A86" s="73">
        <v>44175</v>
      </c>
      <c r="B86" s="76" t="s">
        <v>264</v>
      </c>
      <c r="C86" s="26">
        <v>1</v>
      </c>
      <c r="D86" s="29"/>
      <c r="E86" s="38"/>
      <c r="F86" s="41">
        <v>3</v>
      </c>
      <c r="G86" s="38"/>
      <c r="H86" s="38"/>
      <c r="I86" s="38"/>
      <c r="J86" s="38"/>
      <c r="K86" s="39"/>
      <c r="L86" s="38"/>
      <c r="M86" s="38"/>
      <c r="N86" s="38"/>
      <c r="O86" s="38"/>
      <c r="P86" s="38"/>
      <c r="Q86" s="41"/>
      <c r="R86" s="38"/>
      <c r="S86" s="74">
        <f t="shared" si="0"/>
        <v>3</v>
      </c>
      <c r="T86" s="61"/>
    </row>
    <row r="87" spans="1:20" ht="15.75" customHeight="1">
      <c r="A87" s="73">
        <v>44176</v>
      </c>
      <c r="B87" s="24"/>
      <c r="C87" s="26"/>
      <c r="D87" s="29"/>
      <c r="E87" s="38"/>
      <c r="F87" s="38"/>
      <c r="G87" s="38"/>
      <c r="H87" s="38"/>
      <c r="I87" s="38"/>
      <c r="J87" s="38"/>
      <c r="K87" s="39"/>
      <c r="L87" s="38"/>
      <c r="M87" s="38"/>
      <c r="N87" s="41"/>
      <c r="O87" s="38"/>
      <c r="P87" s="38"/>
      <c r="Q87" s="38"/>
      <c r="R87" s="38"/>
      <c r="S87" s="74">
        <f t="shared" si="0"/>
        <v>0</v>
      </c>
      <c r="T87" s="27"/>
    </row>
    <row r="88" spans="1:20" ht="15.75" customHeight="1">
      <c r="A88" s="73">
        <v>44177</v>
      </c>
      <c r="B88" s="24" t="s">
        <v>265</v>
      </c>
      <c r="C88" s="25"/>
      <c r="D88" s="31">
        <v>1</v>
      </c>
      <c r="E88" s="38"/>
      <c r="F88" s="38"/>
      <c r="G88" s="38"/>
      <c r="H88" s="38"/>
      <c r="I88" s="38"/>
      <c r="J88" s="38"/>
      <c r="K88" s="39"/>
      <c r="L88" s="38"/>
      <c r="M88" s="38"/>
      <c r="N88" s="41">
        <v>2</v>
      </c>
      <c r="O88" s="38"/>
      <c r="P88" s="38"/>
      <c r="Q88" s="38"/>
      <c r="R88" s="38"/>
      <c r="S88" s="74">
        <f t="shared" si="0"/>
        <v>2</v>
      </c>
      <c r="T88" s="27"/>
    </row>
    <row r="89" spans="1:20" ht="15.75" customHeight="1">
      <c r="A89" s="73">
        <v>44178</v>
      </c>
      <c r="B89" s="24" t="s">
        <v>266</v>
      </c>
      <c r="C89" s="26">
        <v>1</v>
      </c>
      <c r="D89" s="29"/>
      <c r="E89" s="38"/>
      <c r="F89" s="41">
        <v>3</v>
      </c>
      <c r="G89" s="38"/>
      <c r="H89" s="38"/>
      <c r="I89" s="38"/>
      <c r="J89" s="38"/>
      <c r="K89" s="39"/>
      <c r="L89" s="38"/>
      <c r="M89" s="38"/>
      <c r="N89" s="38"/>
      <c r="O89" s="38"/>
      <c r="P89" s="38"/>
      <c r="Q89" s="38"/>
      <c r="R89" s="38"/>
      <c r="S89" s="74">
        <f t="shared" si="0"/>
        <v>3</v>
      </c>
      <c r="T89" s="27"/>
    </row>
    <row r="90" spans="1:20" ht="15.75" customHeight="1">
      <c r="A90" s="73">
        <v>44179</v>
      </c>
      <c r="B90" s="24"/>
      <c r="C90" s="25"/>
      <c r="D90" s="31"/>
      <c r="E90" s="38"/>
      <c r="F90" s="38"/>
      <c r="G90" s="38"/>
      <c r="H90" s="38"/>
      <c r="I90" s="38"/>
      <c r="J90" s="38"/>
      <c r="K90" s="39"/>
      <c r="L90" s="38"/>
      <c r="M90" s="38"/>
      <c r="N90" s="38"/>
      <c r="O90" s="38"/>
      <c r="P90" s="38"/>
      <c r="Q90" s="41"/>
      <c r="R90" s="38"/>
      <c r="S90" s="74">
        <f t="shared" si="0"/>
        <v>0</v>
      </c>
      <c r="T90" s="27"/>
    </row>
    <row r="91" spans="1:20" ht="15.75" customHeight="1">
      <c r="A91" s="73">
        <v>44180</v>
      </c>
      <c r="B91" s="24" t="s">
        <v>267</v>
      </c>
      <c r="C91" s="26">
        <v>1</v>
      </c>
      <c r="D91" s="29"/>
      <c r="E91" s="38"/>
      <c r="F91" s="41"/>
      <c r="G91" s="38"/>
      <c r="H91" s="38"/>
      <c r="I91" s="38"/>
      <c r="J91" s="38"/>
      <c r="K91" s="39"/>
      <c r="L91" s="38"/>
      <c r="M91" s="38"/>
      <c r="N91" s="38"/>
      <c r="O91" s="38"/>
      <c r="P91" s="38"/>
      <c r="Q91" s="38"/>
      <c r="R91" s="41">
        <v>1</v>
      </c>
      <c r="S91" s="74">
        <f t="shared" si="0"/>
        <v>1</v>
      </c>
      <c r="T91" s="27"/>
    </row>
    <row r="92" spans="1:20" ht="15.75" customHeight="1">
      <c r="A92" s="73">
        <v>44181</v>
      </c>
      <c r="B92" s="24" t="s">
        <v>268</v>
      </c>
      <c r="C92" s="26">
        <v>1</v>
      </c>
      <c r="D92" s="29"/>
      <c r="E92" s="38"/>
      <c r="F92" s="41">
        <v>1</v>
      </c>
      <c r="G92" s="38"/>
      <c r="H92" s="38"/>
      <c r="I92" s="38"/>
      <c r="J92" s="38"/>
      <c r="K92" s="39"/>
      <c r="L92" s="38"/>
      <c r="M92" s="38"/>
      <c r="N92" s="38"/>
      <c r="O92" s="38"/>
      <c r="P92" s="38"/>
      <c r="Q92" s="38"/>
      <c r="R92" s="38"/>
      <c r="S92" s="74">
        <f t="shared" si="0"/>
        <v>1</v>
      </c>
      <c r="T92" s="27"/>
    </row>
    <row r="93" spans="1:20" ht="15.75" customHeight="1">
      <c r="A93" s="73">
        <v>44182</v>
      </c>
      <c r="B93" s="24" t="s">
        <v>269</v>
      </c>
      <c r="C93" s="26">
        <v>1</v>
      </c>
      <c r="D93" s="29"/>
      <c r="E93" s="38"/>
      <c r="F93" s="41">
        <v>2</v>
      </c>
      <c r="G93" s="38"/>
      <c r="H93" s="38"/>
      <c r="I93" s="38"/>
      <c r="J93" s="38"/>
      <c r="K93" s="39"/>
      <c r="L93" s="41"/>
      <c r="M93" s="38"/>
      <c r="N93" s="38"/>
      <c r="O93" s="38"/>
      <c r="P93" s="38"/>
      <c r="Q93" s="38"/>
      <c r="R93" s="38"/>
      <c r="S93" s="74">
        <f t="shared" si="0"/>
        <v>2</v>
      </c>
      <c r="T93" s="27"/>
    </row>
    <row r="94" spans="1:20" ht="15.75" customHeight="1">
      <c r="A94" s="73">
        <v>44183</v>
      </c>
      <c r="B94" s="24"/>
      <c r="C94" s="26"/>
      <c r="D94" s="29"/>
      <c r="E94" s="38"/>
      <c r="F94" s="41"/>
      <c r="G94" s="38"/>
      <c r="H94" s="38"/>
      <c r="I94" s="38"/>
      <c r="J94" s="38"/>
      <c r="K94" s="39"/>
      <c r="L94" s="38"/>
      <c r="M94" s="38"/>
      <c r="N94" s="38"/>
      <c r="O94" s="38"/>
      <c r="P94" s="38"/>
      <c r="Q94" s="38"/>
      <c r="R94" s="38"/>
      <c r="S94" s="74">
        <f t="shared" si="0"/>
        <v>0</v>
      </c>
      <c r="T94" s="27"/>
    </row>
    <row r="95" spans="1:20" ht="15.75" customHeight="1">
      <c r="A95" s="73">
        <v>44184</v>
      </c>
      <c r="B95" s="24"/>
      <c r="C95" s="26"/>
      <c r="D95" s="29"/>
      <c r="E95" s="38"/>
      <c r="F95" s="38"/>
      <c r="G95" s="38"/>
      <c r="H95" s="38"/>
      <c r="I95" s="38"/>
      <c r="J95" s="38"/>
      <c r="K95" s="39"/>
      <c r="L95" s="38"/>
      <c r="M95" s="38"/>
      <c r="N95" s="41"/>
      <c r="O95" s="38"/>
      <c r="P95" s="38"/>
      <c r="Q95" s="38"/>
      <c r="R95" s="38"/>
      <c r="S95" s="74">
        <f t="shared" si="0"/>
        <v>0</v>
      </c>
      <c r="T95" s="27"/>
    </row>
    <row r="96" spans="1:20" ht="15.75" customHeight="1">
      <c r="A96" s="73">
        <v>44185</v>
      </c>
      <c r="B96" s="24" t="s">
        <v>270</v>
      </c>
      <c r="C96" s="26">
        <v>1</v>
      </c>
      <c r="D96" s="29"/>
      <c r="E96" s="38"/>
      <c r="F96" s="41">
        <v>2</v>
      </c>
      <c r="G96" s="38"/>
      <c r="H96" s="38"/>
      <c r="I96" s="38"/>
      <c r="J96" s="41"/>
      <c r="K96" s="39"/>
      <c r="L96" s="38"/>
      <c r="M96" s="38"/>
      <c r="N96" s="38"/>
      <c r="O96" s="38"/>
      <c r="P96" s="38"/>
      <c r="Q96" s="38"/>
      <c r="R96" s="42"/>
      <c r="S96" s="74">
        <f t="shared" si="0"/>
        <v>2</v>
      </c>
      <c r="T96" s="27"/>
    </row>
    <row r="97" spans="1:20" ht="15.75" customHeight="1">
      <c r="A97" s="73">
        <v>44186</v>
      </c>
      <c r="B97" s="24" t="s">
        <v>271</v>
      </c>
      <c r="C97" s="26"/>
      <c r="D97" s="31">
        <v>1</v>
      </c>
      <c r="E97" s="38"/>
      <c r="F97" s="41">
        <v>2</v>
      </c>
      <c r="G97" s="38"/>
      <c r="H97" s="38"/>
      <c r="I97" s="38"/>
      <c r="J97" s="38"/>
      <c r="K97" s="39"/>
      <c r="L97" s="38"/>
      <c r="M97" s="38"/>
      <c r="N97" s="38"/>
      <c r="O97" s="38"/>
      <c r="P97" s="38"/>
      <c r="Q97" s="38"/>
      <c r="R97" s="42"/>
      <c r="S97" s="74">
        <f t="shared" si="0"/>
        <v>2</v>
      </c>
      <c r="T97" s="27"/>
    </row>
    <row r="98" spans="1:20" ht="15.75" customHeight="1">
      <c r="A98" s="73">
        <v>44187</v>
      </c>
      <c r="B98" s="24" t="s">
        <v>272</v>
      </c>
      <c r="C98" s="26">
        <v>1</v>
      </c>
      <c r="D98" s="29"/>
      <c r="E98" s="38"/>
      <c r="F98" s="41">
        <v>2</v>
      </c>
      <c r="G98" s="38"/>
      <c r="H98" s="38"/>
      <c r="I98" s="38"/>
      <c r="J98" s="38"/>
      <c r="K98" s="39"/>
      <c r="L98" s="38"/>
      <c r="M98" s="38"/>
      <c r="N98" s="42"/>
      <c r="O98" s="38"/>
      <c r="P98" s="38"/>
      <c r="Q98" s="38"/>
      <c r="R98" s="38"/>
      <c r="S98" s="74">
        <f t="shared" si="0"/>
        <v>2</v>
      </c>
      <c r="T98" s="27"/>
    </row>
    <row r="99" spans="1:20" ht="15.75" customHeight="1">
      <c r="A99" s="73">
        <v>44188</v>
      </c>
      <c r="B99" s="24" t="s">
        <v>273</v>
      </c>
      <c r="C99" s="26">
        <v>1</v>
      </c>
      <c r="D99" s="29"/>
      <c r="E99" s="38"/>
      <c r="F99" s="41">
        <v>1</v>
      </c>
      <c r="G99" s="38"/>
      <c r="H99" s="38"/>
      <c r="I99" s="38"/>
      <c r="J99" s="38"/>
      <c r="K99" s="39"/>
      <c r="L99" s="38"/>
      <c r="M99" s="38"/>
      <c r="N99" s="41"/>
      <c r="O99" s="38"/>
      <c r="P99" s="38"/>
      <c r="Q99" s="38"/>
      <c r="R99" s="38"/>
      <c r="S99" s="74">
        <f t="shared" si="0"/>
        <v>1</v>
      </c>
      <c r="T99" s="27"/>
    </row>
    <row r="100" spans="1:20" ht="15.75" customHeight="1">
      <c r="A100" s="73">
        <v>44189</v>
      </c>
      <c r="B100" s="24" t="s">
        <v>274</v>
      </c>
      <c r="C100" s="26">
        <v>1</v>
      </c>
      <c r="D100" s="29"/>
      <c r="E100" s="38"/>
      <c r="F100" s="41">
        <v>1</v>
      </c>
      <c r="G100" s="38"/>
      <c r="H100" s="38"/>
      <c r="I100" s="38"/>
      <c r="J100" s="38"/>
      <c r="K100" s="39"/>
      <c r="L100" s="38"/>
      <c r="M100" s="38"/>
      <c r="N100" s="38"/>
      <c r="O100" s="38"/>
      <c r="P100" s="41"/>
      <c r="Q100" s="38"/>
      <c r="R100" s="38"/>
      <c r="S100" s="74">
        <f t="shared" si="0"/>
        <v>1</v>
      </c>
      <c r="T100" s="27"/>
    </row>
    <row r="101" spans="1:20" ht="15.75" customHeight="1">
      <c r="A101" s="73">
        <v>44189</v>
      </c>
      <c r="B101" s="24" t="s">
        <v>275</v>
      </c>
      <c r="C101" s="26"/>
      <c r="D101" s="31">
        <v>1</v>
      </c>
      <c r="E101" s="38"/>
      <c r="F101" s="41">
        <v>1</v>
      </c>
      <c r="G101" s="38"/>
      <c r="H101" s="38"/>
      <c r="I101" s="38"/>
      <c r="J101" s="38"/>
      <c r="K101" s="39"/>
      <c r="L101" s="42"/>
      <c r="M101" s="38"/>
      <c r="N101" s="38"/>
      <c r="O101" s="38"/>
      <c r="P101" s="38"/>
      <c r="Q101" s="38"/>
      <c r="R101" s="38"/>
      <c r="S101" s="74">
        <f t="shared" si="0"/>
        <v>1</v>
      </c>
      <c r="T101" s="30"/>
    </row>
    <row r="102" spans="1:20" ht="15.75" customHeight="1">
      <c r="A102" s="73">
        <v>44189</v>
      </c>
      <c r="B102" s="24" t="s">
        <v>276</v>
      </c>
      <c r="C102" s="26">
        <v>1</v>
      </c>
      <c r="D102" s="29"/>
      <c r="E102" s="38"/>
      <c r="F102" s="41">
        <v>2</v>
      </c>
      <c r="G102" s="38"/>
      <c r="H102" s="38"/>
      <c r="I102" s="38"/>
      <c r="J102" s="38"/>
      <c r="K102" s="39"/>
      <c r="L102" s="42"/>
      <c r="M102" s="38"/>
      <c r="N102" s="38"/>
      <c r="O102" s="38"/>
      <c r="P102" s="38"/>
      <c r="Q102" s="38"/>
      <c r="R102" s="38"/>
      <c r="S102" s="74">
        <f t="shared" si="0"/>
        <v>2</v>
      </c>
      <c r="T102" s="30"/>
    </row>
    <row r="103" spans="1:20" ht="15.75" customHeight="1">
      <c r="A103" s="73">
        <v>44189</v>
      </c>
      <c r="B103" s="24" t="s">
        <v>277</v>
      </c>
      <c r="C103" s="26">
        <v>1</v>
      </c>
      <c r="D103" s="29"/>
      <c r="E103" s="38"/>
      <c r="F103" s="41">
        <v>1</v>
      </c>
      <c r="G103" s="38"/>
      <c r="H103" s="38"/>
      <c r="I103" s="38"/>
      <c r="J103" s="38"/>
      <c r="K103" s="39"/>
      <c r="L103" s="42"/>
      <c r="M103" s="38"/>
      <c r="N103" s="38"/>
      <c r="O103" s="38"/>
      <c r="P103" s="38"/>
      <c r="Q103" s="38"/>
      <c r="R103" s="38"/>
      <c r="S103" s="74">
        <f t="shared" si="0"/>
        <v>1</v>
      </c>
      <c r="T103" s="30"/>
    </row>
    <row r="104" spans="1:20" ht="15.75" customHeight="1">
      <c r="A104" s="73">
        <v>44190</v>
      </c>
      <c r="B104" s="24" t="s">
        <v>278</v>
      </c>
      <c r="C104" s="26">
        <v>1</v>
      </c>
      <c r="D104" s="29"/>
      <c r="E104" s="38"/>
      <c r="F104" s="41">
        <v>3</v>
      </c>
      <c r="G104" s="38"/>
      <c r="H104" s="38"/>
      <c r="I104" s="38"/>
      <c r="J104" s="38"/>
      <c r="K104" s="39"/>
      <c r="L104" s="42"/>
      <c r="M104" s="38"/>
      <c r="N104" s="38"/>
      <c r="O104" s="38"/>
      <c r="P104" s="38"/>
      <c r="Q104" s="38"/>
      <c r="R104" s="38"/>
      <c r="S104" s="74">
        <f t="shared" si="0"/>
        <v>3</v>
      </c>
      <c r="T104" s="30"/>
    </row>
    <row r="105" spans="1:20" ht="15.75" customHeight="1">
      <c r="A105" s="73">
        <v>44190</v>
      </c>
      <c r="B105" s="24" t="s">
        <v>279</v>
      </c>
      <c r="C105" s="26">
        <v>1</v>
      </c>
      <c r="D105" s="29"/>
      <c r="E105" s="38"/>
      <c r="F105" s="41"/>
      <c r="G105" s="38"/>
      <c r="H105" s="38"/>
      <c r="I105" s="38"/>
      <c r="J105" s="38"/>
      <c r="K105" s="42">
        <v>1</v>
      </c>
      <c r="L105" s="38"/>
      <c r="M105" s="38"/>
      <c r="N105" s="38"/>
      <c r="O105" s="38"/>
      <c r="P105" s="38"/>
      <c r="Q105" s="38"/>
      <c r="R105" s="38"/>
      <c r="S105" s="74">
        <f t="shared" si="0"/>
        <v>1</v>
      </c>
      <c r="T105" s="27"/>
    </row>
    <row r="106" spans="1:20" ht="15.75" customHeight="1">
      <c r="A106" s="73">
        <v>44191</v>
      </c>
      <c r="B106" s="24" t="s">
        <v>280</v>
      </c>
      <c r="C106" s="26">
        <v>6</v>
      </c>
      <c r="D106" s="29"/>
      <c r="E106" s="38"/>
      <c r="F106" s="41">
        <v>2</v>
      </c>
      <c r="G106" s="38"/>
      <c r="H106" s="38"/>
      <c r="I106" s="38"/>
      <c r="J106" s="38"/>
      <c r="K106" s="39"/>
      <c r="L106" s="38"/>
      <c r="M106" s="38"/>
      <c r="N106" s="38"/>
      <c r="O106" s="38"/>
      <c r="P106" s="38"/>
      <c r="Q106" s="38"/>
      <c r="R106" s="38"/>
      <c r="S106" s="74">
        <f t="shared" si="0"/>
        <v>2</v>
      </c>
      <c r="T106" s="27"/>
    </row>
    <row r="107" spans="1:20" ht="15.75" customHeight="1">
      <c r="A107" s="73">
        <v>44192</v>
      </c>
      <c r="B107" s="24" t="s">
        <v>281</v>
      </c>
      <c r="C107" s="25"/>
      <c r="D107" s="31">
        <v>1</v>
      </c>
      <c r="E107" s="38"/>
      <c r="F107" s="38"/>
      <c r="G107" s="38"/>
      <c r="H107" s="38"/>
      <c r="I107" s="38"/>
      <c r="J107" s="38"/>
      <c r="K107" s="39"/>
      <c r="L107" s="41">
        <v>2</v>
      </c>
      <c r="M107" s="38"/>
      <c r="N107" s="38"/>
      <c r="O107" s="38"/>
      <c r="P107" s="38"/>
      <c r="Q107" s="38"/>
      <c r="R107" s="38"/>
      <c r="S107" s="74">
        <f t="shared" si="0"/>
        <v>2</v>
      </c>
      <c r="T107" s="27"/>
    </row>
    <row r="108" spans="1:20" ht="15.75" customHeight="1">
      <c r="A108" s="73">
        <v>44193</v>
      </c>
      <c r="B108" s="24" t="s">
        <v>282</v>
      </c>
      <c r="C108" s="26">
        <v>1</v>
      </c>
      <c r="D108" s="29"/>
      <c r="E108" s="38"/>
      <c r="F108" s="42"/>
      <c r="G108" s="38"/>
      <c r="H108" s="38"/>
      <c r="I108" s="38"/>
      <c r="J108" s="38"/>
      <c r="K108" s="39"/>
      <c r="L108" s="41">
        <v>1</v>
      </c>
      <c r="M108" s="38"/>
      <c r="N108" s="38"/>
      <c r="O108" s="38"/>
      <c r="P108" s="38"/>
      <c r="Q108" s="38"/>
      <c r="R108" s="38"/>
      <c r="S108" s="74">
        <f t="shared" si="0"/>
        <v>1</v>
      </c>
      <c r="T108" s="27"/>
    </row>
    <row r="109" spans="1:20" ht="15.75" customHeight="1">
      <c r="A109" s="73">
        <v>44193</v>
      </c>
      <c r="B109" s="24" t="s">
        <v>283</v>
      </c>
      <c r="C109" s="26">
        <v>2</v>
      </c>
      <c r="D109" s="29"/>
      <c r="E109" s="38"/>
      <c r="F109" s="42">
        <v>1</v>
      </c>
      <c r="G109" s="38"/>
      <c r="H109" s="38"/>
      <c r="I109" s="38"/>
      <c r="J109" s="38"/>
      <c r="K109" s="39"/>
      <c r="L109" s="38"/>
      <c r="M109" s="38"/>
      <c r="N109" s="38"/>
      <c r="O109" s="38"/>
      <c r="P109" s="38"/>
      <c r="Q109" s="38"/>
      <c r="R109" s="38"/>
      <c r="S109" s="74">
        <f t="shared" si="0"/>
        <v>1</v>
      </c>
      <c r="T109" s="27"/>
    </row>
    <row r="110" spans="1:20" ht="15.75" customHeight="1">
      <c r="A110" s="73">
        <v>44194</v>
      </c>
      <c r="B110" s="24" t="s">
        <v>284</v>
      </c>
      <c r="C110" s="26">
        <v>1</v>
      </c>
      <c r="D110" s="29"/>
      <c r="E110" s="38"/>
      <c r="F110" s="42">
        <v>4</v>
      </c>
      <c r="G110" s="38"/>
      <c r="H110" s="38"/>
      <c r="I110" s="38"/>
      <c r="J110" s="38"/>
      <c r="K110" s="39"/>
      <c r="L110" s="38"/>
      <c r="M110" s="38"/>
      <c r="N110" s="38"/>
      <c r="O110" s="38"/>
      <c r="P110" s="38"/>
      <c r="Q110" s="38"/>
      <c r="R110" s="38"/>
      <c r="S110" s="74">
        <f t="shared" si="0"/>
        <v>4</v>
      </c>
      <c r="T110" s="27"/>
    </row>
    <row r="111" spans="1:20" ht="15.75" customHeight="1">
      <c r="A111" s="73">
        <v>44195</v>
      </c>
      <c r="B111" s="24"/>
      <c r="C111" s="26"/>
      <c r="D111" s="29"/>
      <c r="E111" s="38"/>
      <c r="F111" s="38"/>
      <c r="G111" s="38"/>
      <c r="H111" s="38"/>
      <c r="I111" s="38"/>
      <c r="J111" s="38"/>
      <c r="K111" s="39"/>
      <c r="L111" s="38"/>
      <c r="M111" s="38"/>
      <c r="N111" s="38"/>
      <c r="O111" s="38"/>
      <c r="P111" s="38"/>
      <c r="Q111" s="42"/>
      <c r="R111" s="38"/>
      <c r="S111" s="74">
        <f t="shared" si="0"/>
        <v>0</v>
      </c>
      <c r="T111" s="27"/>
    </row>
    <row r="112" spans="1:20" ht="15.75" customHeight="1">
      <c r="A112" s="73">
        <v>44196</v>
      </c>
      <c r="B112" s="24" t="s">
        <v>285</v>
      </c>
      <c r="C112" s="26">
        <v>1</v>
      </c>
      <c r="D112" s="29"/>
      <c r="E112" s="38"/>
      <c r="F112" s="38"/>
      <c r="G112" s="38"/>
      <c r="H112" s="38"/>
      <c r="I112" s="38"/>
      <c r="J112" s="42"/>
      <c r="K112" s="39"/>
      <c r="L112" s="41">
        <v>3</v>
      </c>
      <c r="M112" s="38"/>
      <c r="N112" s="38"/>
      <c r="O112" s="38"/>
      <c r="P112" s="38"/>
      <c r="Q112" s="38"/>
      <c r="R112" s="38"/>
      <c r="S112" s="74">
        <f t="shared" si="0"/>
        <v>3</v>
      </c>
      <c r="T112" s="27"/>
    </row>
    <row r="113" spans="1:20" ht="15.75" customHeight="1">
      <c r="A113" s="73">
        <v>44196</v>
      </c>
      <c r="B113" s="24" t="s">
        <v>286</v>
      </c>
      <c r="C113" s="26">
        <v>1</v>
      </c>
      <c r="D113" s="29"/>
      <c r="E113" s="38"/>
      <c r="F113" s="42">
        <v>1</v>
      </c>
      <c r="G113" s="38"/>
      <c r="H113" s="38"/>
      <c r="I113" s="41"/>
      <c r="J113" s="38"/>
      <c r="K113" s="39"/>
      <c r="L113" s="38"/>
      <c r="M113" s="38"/>
      <c r="N113" s="38"/>
      <c r="O113" s="38"/>
      <c r="P113" s="38"/>
      <c r="Q113" s="38"/>
      <c r="R113" s="38"/>
      <c r="S113" s="74">
        <f t="shared" si="0"/>
        <v>1</v>
      </c>
      <c r="T113" s="27"/>
    </row>
    <row r="114" spans="1:20" ht="15.75" customHeight="1">
      <c r="A114" s="78" t="s">
        <v>19</v>
      </c>
      <c r="B114" s="44"/>
      <c r="C114" s="45">
        <f t="shared" ref="C114:S114" si="1">SUM(C3:C113)</f>
        <v>72</v>
      </c>
      <c r="D114" s="45">
        <f t="shared" si="1"/>
        <v>11</v>
      </c>
      <c r="E114" s="45">
        <f t="shared" si="1"/>
        <v>8</v>
      </c>
      <c r="F114" s="45">
        <f t="shared" si="1"/>
        <v>73</v>
      </c>
      <c r="G114" s="45">
        <f t="shared" si="1"/>
        <v>2</v>
      </c>
      <c r="H114" s="45">
        <f t="shared" si="1"/>
        <v>0</v>
      </c>
      <c r="I114" s="45">
        <f t="shared" si="1"/>
        <v>1</v>
      </c>
      <c r="J114" s="45">
        <f t="shared" si="1"/>
        <v>2</v>
      </c>
      <c r="K114" s="45">
        <f t="shared" si="1"/>
        <v>16</v>
      </c>
      <c r="L114" s="45">
        <f t="shared" si="1"/>
        <v>18</v>
      </c>
      <c r="M114" s="45">
        <f t="shared" si="1"/>
        <v>0</v>
      </c>
      <c r="N114" s="45">
        <f t="shared" si="1"/>
        <v>4</v>
      </c>
      <c r="O114" s="45">
        <f t="shared" si="1"/>
        <v>0</v>
      </c>
      <c r="P114" s="45">
        <f t="shared" si="1"/>
        <v>0</v>
      </c>
      <c r="Q114" s="45">
        <f t="shared" si="1"/>
        <v>0</v>
      </c>
      <c r="R114" s="45">
        <f t="shared" si="1"/>
        <v>1</v>
      </c>
      <c r="S114" s="45">
        <f t="shared" si="1"/>
        <v>125</v>
      </c>
      <c r="T114" s="27"/>
    </row>
    <row r="115" spans="1:20" ht="15.75" customHeight="1"/>
    <row r="116" spans="1:20" ht="15.75" customHeight="1"/>
    <row r="117" spans="1:20" ht="15.75" customHeight="1"/>
    <row r="118" spans="1:20" ht="15.75" customHeight="1"/>
    <row r="119" spans="1:20" ht="15.75" customHeight="1"/>
    <row r="120" spans="1:20" ht="15.75" customHeight="1"/>
    <row r="121" spans="1:20" ht="15.75" customHeight="1"/>
    <row r="122" spans="1:20" ht="15.75" customHeight="1"/>
    <row r="123" spans="1:20" ht="15.75" customHeight="1"/>
    <row r="124" spans="1:20" ht="15.75" customHeight="1"/>
    <row r="125" spans="1:20" ht="15.75" customHeight="1"/>
    <row r="126" spans="1:20" ht="15.75" customHeight="1"/>
    <row r="127" spans="1:20" ht="15.75" customHeight="1"/>
    <row r="128" spans="1:20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">
    <mergeCell ref="A1:T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E39" sqref="E39"/>
    </sheetView>
  </sheetViews>
  <sheetFormatPr defaultColWidth="14.42578125" defaultRowHeight="15" customHeight="1"/>
  <cols>
    <col min="2" max="2" width="55.140625" customWidth="1"/>
    <col min="21" max="26" width="8" customWidth="1"/>
  </cols>
  <sheetData>
    <row r="1" spans="1:20" ht="62.2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5.75" customHeight="1">
      <c r="A2" s="63" t="s">
        <v>1</v>
      </c>
      <c r="B2" s="2" t="s">
        <v>213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141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73">
        <v>44105</v>
      </c>
      <c r="B3" s="8"/>
      <c r="C3" s="9"/>
      <c r="D3" s="10"/>
      <c r="E3" s="49"/>
      <c r="F3" s="52"/>
      <c r="G3" s="49"/>
      <c r="H3" s="49"/>
      <c r="I3" s="49"/>
      <c r="J3" s="49"/>
      <c r="K3" s="49"/>
      <c r="L3" s="50"/>
      <c r="M3" s="49"/>
      <c r="N3" s="49"/>
      <c r="O3" s="49"/>
      <c r="P3" s="49"/>
      <c r="Q3" s="49"/>
      <c r="R3" s="49"/>
      <c r="S3" s="66">
        <f t="shared" ref="S3:S117" si="0">SUM(E3:R3)</f>
        <v>0</v>
      </c>
      <c r="T3" s="14"/>
    </row>
    <row r="4" spans="1:20" ht="15.75" customHeight="1">
      <c r="A4" s="73">
        <v>44106</v>
      </c>
      <c r="B4" s="19" t="s">
        <v>287</v>
      </c>
      <c r="C4" s="21"/>
      <c r="D4" s="79">
        <v>1</v>
      </c>
      <c r="E4" s="54"/>
      <c r="F4" s="75">
        <v>2</v>
      </c>
      <c r="G4" s="54"/>
      <c r="H4" s="54"/>
      <c r="I4" s="54"/>
      <c r="J4" s="54"/>
      <c r="K4" s="54"/>
      <c r="L4" s="56"/>
      <c r="M4" s="54"/>
      <c r="N4" s="55"/>
      <c r="O4" s="54"/>
      <c r="P4" s="54"/>
      <c r="Q4" s="54"/>
      <c r="R4" s="54"/>
      <c r="S4" s="66">
        <f t="shared" si="0"/>
        <v>2</v>
      </c>
      <c r="T4" s="22"/>
    </row>
    <row r="5" spans="1:20" ht="15.75" customHeight="1">
      <c r="A5" s="73">
        <v>44107</v>
      </c>
      <c r="B5" s="19" t="s">
        <v>288</v>
      </c>
      <c r="C5" s="21">
        <v>1</v>
      </c>
      <c r="D5" s="79"/>
      <c r="E5" s="54"/>
      <c r="F5" s="55">
        <v>2</v>
      </c>
      <c r="G5" s="54"/>
      <c r="H5" s="54"/>
      <c r="I5" s="54"/>
      <c r="J5" s="54"/>
      <c r="K5" s="54"/>
      <c r="L5" s="56"/>
      <c r="M5" s="54"/>
      <c r="N5" s="54"/>
      <c r="O5" s="54"/>
      <c r="P5" s="54"/>
      <c r="Q5" s="54"/>
      <c r="R5" s="54"/>
      <c r="S5" s="66">
        <f t="shared" si="0"/>
        <v>2</v>
      </c>
      <c r="T5" s="22"/>
    </row>
    <row r="6" spans="1:20" ht="15.75" customHeight="1">
      <c r="A6" s="73">
        <v>44108</v>
      </c>
      <c r="B6" s="19" t="s">
        <v>289</v>
      </c>
      <c r="C6" s="21">
        <v>1</v>
      </c>
      <c r="D6" s="67"/>
      <c r="E6" s="54"/>
      <c r="F6" s="55"/>
      <c r="G6" s="54"/>
      <c r="H6" s="75"/>
      <c r="I6" s="54"/>
      <c r="J6" s="54"/>
      <c r="K6" s="54"/>
      <c r="L6" s="56"/>
      <c r="M6" s="54"/>
      <c r="N6" s="54"/>
      <c r="O6" s="54"/>
      <c r="P6" s="54"/>
      <c r="Q6" s="54"/>
      <c r="R6" s="75">
        <v>1</v>
      </c>
      <c r="S6" s="66">
        <f t="shared" si="0"/>
        <v>1</v>
      </c>
      <c r="T6" s="22"/>
    </row>
    <row r="7" spans="1:20" ht="15.75" customHeight="1">
      <c r="A7" s="73">
        <v>44109</v>
      </c>
      <c r="B7" s="19" t="s">
        <v>290</v>
      </c>
      <c r="C7" s="21">
        <v>1</v>
      </c>
      <c r="D7" s="67"/>
      <c r="E7" s="54"/>
      <c r="F7" s="55">
        <v>1</v>
      </c>
      <c r="G7" s="54"/>
      <c r="H7" s="54"/>
      <c r="I7" s="54"/>
      <c r="J7" s="54"/>
      <c r="K7" s="54"/>
      <c r="L7" s="56"/>
      <c r="M7" s="54"/>
      <c r="N7" s="54"/>
      <c r="O7" s="54"/>
      <c r="P7" s="54"/>
      <c r="Q7" s="54"/>
      <c r="R7" s="54"/>
      <c r="S7" s="66">
        <f t="shared" si="0"/>
        <v>1</v>
      </c>
      <c r="T7" s="22"/>
    </row>
    <row r="8" spans="1:20" ht="15.75" customHeight="1">
      <c r="A8" s="73">
        <v>44110</v>
      </c>
      <c r="B8" s="19"/>
      <c r="C8" s="21"/>
      <c r="D8" s="67"/>
      <c r="E8" s="54"/>
      <c r="F8" s="55"/>
      <c r="G8" s="54"/>
      <c r="H8" s="54"/>
      <c r="I8" s="54"/>
      <c r="J8" s="54"/>
      <c r="K8" s="54"/>
      <c r="L8" s="56"/>
      <c r="M8" s="54"/>
      <c r="N8" s="54"/>
      <c r="O8" s="54"/>
      <c r="P8" s="54"/>
      <c r="Q8" s="54"/>
      <c r="R8" s="54"/>
      <c r="S8" s="66">
        <f t="shared" si="0"/>
        <v>0</v>
      </c>
      <c r="T8" s="22"/>
    </row>
    <row r="9" spans="1:20" ht="15.75" customHeight="1">
      <c r="A9" s="73">
        <v>44111</v>
      </c>
      <c r="B9" s="19"/>
      <c r="C9" s="21"/>
      <c r="D9" s="67"/>
      <c r="E9" s="54"/>
      <c r="F9" s="55"/>
      <c r="G9" s="54"/>
      <c r="H9" s="54"/>
      <c r="I9" s="54"/>
      <c r="J9" s="54"/>
      <c r="K9" s="75"/>
      <c r="L9" s="56"/>
      <c r="M9" s="54"/>
      <c r="N9" s="54"/>
      <c r="O9" s="54"/>
      <c r="P9" s="54"/>
      <c r="Q9" s="54"/>
      <c r="R9" s="54"/>
      <c r="S9" s="66">
        <f t="shared" si="0"/>
        <v>0</v>
      </c>
      <c r="T9" s="22"/>
    </row>
    <row r="10" spans="1:20" ht="15.75" customHeight="1">
      <c r="A10" s="73">
        <v>44112</v>
      </c>
      <c r="B10" s="19"/>
      <c r="C10" s="21"/>
      <c r="D10" s="67"/>
      <c r="E10" s="54"/>
      <c r="F10" s="55"/>
      <c r="G10" s="54"/>
      <c r="H10" s="54"/>
      <c r="I10" s="54"/>
      <c r="J10" s="54"/>
      <c r="K10" s="54"/>
      <c r="L10" s="56"/>
      <c r="M10" s="54"/>
      <c r="N10" s="54"/>
      <c r="O10" s="54"/>
      <c r="P10" s="54"/>
      <c r="Q10" s="54"/>
      <c r="R10" s="54"/>
      <c r="S10" s="66">
        <f t="shared" si="0"/>
        <v>0</v>
      </c>
      <c r="T10" s="22"/>
    </row>
    <row r="11" spans="1:20" ht="15.75" customHeight="1">
      <c r="A11" s="73">
        <v>44113</v>
      </c>
      <c r="B11" s="19" t="s">
        <v>291</v>
      </c>
      <c r="C11" s="21">
        <v>1</v>
      </c>
      <c r="D11" s="67"/>
      <c r="E11" s="55"/>
      <c r="F11" s="75"/>
      <c r="G11" s="54"/>
      <c r="H11" s="54"/>
      <c r="I11" s="54"/>
      <c r="J11" s="54"/>
      <c r="K11" s="54"/>
      <c r="L11" s="56"/>
      <c r="M11" s="54"/>
      <c r="N11" s="75">
        <v>1</v>
      </c>
      <c r="O11" s="54"/>
      <c r="P11" s="54"/>
      <c r="Q11" s="54"/>
      <c r="R11" s="54"/>
      <c r="S11" s="66">
        <f t="shared" si="0"/>
        <v>1</v>
      </c>
      <c r="T11" s="22"/>
    </row>
    <row r="12" spans="1:20" ht="15.75" customHeight="1">
      <c r="A12" s="73">
        <v>44114</v>
      </c>
      <c r="B12" s="19" t="s">
        <v>292</v>
      </c>
      <c r="C12" s="21">
        <v>1</v>
      </c>
      <c r="D12" s="67"/>
      <c r="E12" s="55"/>
      <c r="F12" s="75"/>
      <c r="G12" s="54"/>
      <c r="H12" s="54"/>
      <c r="I12" s="54"/>
      <c r="J12" s="54"/>
      <c r="K12" s="54"/>
      <c r="L12" s="56"/>
      <c r="M12" s="54"/>
      <c r="N12" s="75">
        <v>3</v>
      </c>
      <c r="O12" s="54"/>
      <c r="P12" s="54"/>
      <c r="Q12" s="54"/>
      <c r="R12" s="54"/>
      <c r="S12" s="66">
        <f t="shared" si="0"/>
        <v>3</v>
      </c>
      <c r="T12" s="22"/>
    </row>
    <row r="13" spans="1:20" ht="15.75" customHeight="1">
      <c r="A13" s="73">
        <v>44115</v>
      </c>
      <c r="B13" s="19"/>
      <c r="C13" s="21"/>
      <c r="D13" s="21"/>
      <c r="E13" s="55"/>
      <c r="F13" s="75"/>
      <c r="G13" s="54"/>
      <c r="H13" s="54"/>
      <c r="I13" s="54"/>
      <c r="J13" s="54"/>
      <c r="K13" s="54"/>
      <c r="L13" s="56"/>
      <c r="M13" s="54"/>
      <c r="N13" s="54"/>
      <c r="O13" s="54"/>
      <c r="P13" s="54"/>
      <c r="Q13" s="54"/>
      <c r="R13" s="54"/>
      <c r="S13" s="66">
        <f t="shared" si="0"/>
        <v>0</v>
      </c>
      <c r="T13" s="22"/>
    </row>
    <row r="14" spans="1:20" ht="15.75" customHeight="1">
      <c r="A14" s="73">
        <v>44116</v>
      </c>
      <c r="B14" s="19" t="s">
        <v>293</v>
      </c>
      <c r="C14" s="21">
        <v>1</v>
      </c>
      <c r="D14" s="67"/>
      <c r="E14" s="54"/>
      <c r="F14" s="75">
        <v>8</v>
      </c>
      <c r="G14" s="54"/>
      <c r="H14" s="54"/>
      <c r="I14" s="54"/>
      <c r="J14" s="54"/>
      <c r="K14" s="54"/>
      <c r="L14" s="55"/>
      <c r="M14" s="54"/>
      <c r="N14" s="55"/>
      <c r="O14" s="54"/>
      <c r="P14" s="54"/>
      <c r="Q14" s="54"/>
      <c r="R14" s="54"/>
      <c r="S14" s="66">
        <f t="shared" si="0"/>
        <v>8</v>
      </c>
      <c r="T14" s="22"/>
    </row>
    <row r="15" spans="1:20" ht="15.75" customHeight="1">
      <c r="A15" s="73">
        <v>44117</v>
      </c>
      <c r="B15" s="19" t="s">
        <v>222</v>
      </c>
      <c r="C15" s="21">
        <v>1</v>
      </c>
      <c r="D15" s="67"/>
      <c r="E15" s="54"/>
      <c r="F15" s="75">
        <v>3</v>
      </c>
      <c r="G15" s="54"/>
      <c r="H15" s="54"/>
      <c r="I15" s="54"/>
      <c r="J15" s="54"/>
      <c r="K15" s="54"/>
      <c r="L15" s="56"/>
      <c r="M15" s="54"/>
      <c r="N15" s="55"/>
      <c r="O15" s="54"/>
      <c r="P15" s="54"/>
      <c r="Q15" s="54"/>
      <c r="R15" s="54"/>
      <c r="S15" s="66">
        <f t="shared" si="0"/>
        <v>3</v>
      </c>
      <c r="T15" s="22"/>
    </row>
    <row r="16" spans="1:20" ht="15.75" customHeight="1">
      <c r="A16" s="73">
        <v>44117</v>
      </c>
      <c r="B16" s="19" t="s">
        <v>294</v>
      </c>
      <c r="C16" s="21">
        <v>1</v>
      </c>
      <c r="D16" s="67"/>
      <c r="E16" s="54"/>
      <c r="F16" s="75">
        <v>1</v>
      </c>
      <c r="G16" s="54"/>
      <c r="H16" s="54"/>
      <c r="I16" s="54"/>
      <c r="J16" s="54"/>
      <c r="K16" s="54"/>
      <c r="L16" s="56"/>
      <c r="M16" s="54"/>
      <c r="N16" s="55"/>
      <c r="O16" s="54"/>
      <c r="P16" s="54"/>
      <c r="Q16" s="54"/>
      <c r="R16" s="54"/>
      <c r="S16" s="66">
        <f t="shared" si="0"/>
        <v>1</v>
      </c>
      <c r="T16" s="22"/>
    </row>
    <row r="17" spans="1:20" ht="15.75" customHeight="1">
      <c r="A17" s="73">
        <v>44118</v>
      </c>
      <c r="B17" s="19" t="s">
        <v>295</v>
      </c>
      <c r="C17" s="17">
        <v>1</v>
      </c>
      <c r="D17" s="23"/>
      <c r="E17" s="54"/>
      <c r="F17" s="75">
        <v>4</v>
      </c>
      <c r="G17" s="54"/>
      <c r="H17" s="54"/>
      <c r="I17" s="54"/>
      <c r="J17" s="55"/>
      <c r="K17" s="54"/>
      <c r="L17" s="54"/>
      <c r="M17" s="54"/>
      <c r="N17" s="54"/>
      <c r="O17" s="54"/>
      <c r="P17" s="54"/>
      <c r="Q17" s="55"/>
      <c r="R17" s="54"/>
      <c r="S17" s="66">
        <f t="shared" si="0"/>
        <v>4</v>
      </c>
      <c r="T17" s="18"/>
    </row>
    <row r="18" spans="1:20" ht="15.75" customHeight="1">
      <c r="A18" s="73">
        <v>44118</v>
      </c>
      <c r="B18" s="24" t="s">
        <v>296</v>
      </c>
      <c r="C18" s="26">
        <v>1</v>
      </c>
      <c r="D18" s="29"/>
      <c r="E18" s="38"/>
      <c r="F18" s="38"/>
      <c r="G18" s="38"/>
      <c r="H18" s="38"/>
      <c r="I18" s="38"/>
      <c r="J18" s="42"/>
      <c r="K18" s="38"/>
      <c r="L18" s="38"/>
      <c r="M18" s="38"/>
      <c r="N18" s="38"/>
      <c r="O18" s="38"/>
      <c r="P18" s="38"/>
      <c r="Q18" s="42">
        <v>2</v>
      </c>
      <c r="R18" s="38"/>
      <c r="S18" s="66">
        <f t="shared" si="0"/>
        <v>2</v>
      </c>
      <c r="T18" s="27"/>
    </row>
    <row r="19" spans="1:20" ht="15.75" customHeight="1">
      <c r="A19" s="73">
        <v>44119</v>
      </c>
      <c r="B19" s="24" t="s">
        <v>297</v>
      </c>
      <c r="C19" s="26">
        <v>1</v>
      </c>
      <c r="D19" s="29"/>
      <c r="E19" s="38"/>
      <c r="F19" s="41">
        <v>9</v>
      </c>
      <c r="G19" s="38"/>
      <c r="H19" s="38"/>
      <c r="I19" s="38"/>
      <c r="J19" s="39"/>
      <c r="K19" s="38"/>
      <c r="L19" s="38"/>
      <c r="M19" s="38"/>
      <c r="N19" s="42"/>
      <c r="O19" s="38"/>
      <c r="P19" s="38"/>
      <c r="Q19" s="38"/>
      <c r="R19" s="38"/>
      <c r="S19" s="66">
        <f t="shared" si="0"/>
        <v>9</v>
      </c>
      <c r="T19" s="27"/>
    </row>
    <row r="20" spans="1:20" ht="15.75" customHeight="1">
      <c r="A20" s="73">
        <v>44119</v>
      </c>
      <c r="B20" s="24" t="s">
        <v>298</v>
      </c>
      <c r="C20" s="26">
        <v>1</v>
      </c>
      <c r="D20" s="29"/>
      <c r="E20" s="38"/>
      <c r="F20" s="41"/>
      <c r="G20" s="38"/>
      <c r="H20" s="38"/>
      <c r="I20" s="38"/>
      <c r="J20" s="39"/>
      <c r="K20" s="38"/>
      <c r="L20" s="38"/>
      <c r="M20" s="38"/>
      <c r="N20" s="42">
        <v>1</v>
      </c>
      <c r="O20" s="38"/>
      <c r="P20" s="38"/>
      <c r="Q20" s="38"/>
      <c r="R20" s="38"/>
      <c r="S20" s="66">
        <f t="shared" si="0"/>
        <v>1</v>
      </c>
      <c r="T20" s="27"/>
    </row>
    <row r="21" spans="1:20" ht="15.75" customHeight="1">
      <c r="A21" s="73">
        <v>44120</v>
      </c>
      <c r="B21" s="24" t="s">
        <v>299</v>
      </c>
      <c r="C21" s="26">
        <v>1</v>
      </c>
      <c r="D21" s="29"/>
      <c r="E21" s="38"/>
      <c r="F21" s="38"/>
      <c r="G21" s="38"/>
      <c r="H21" s="41">
        <v>1</v>
      </c>
      <c r="I21" s="38"/>
      <c r="J21" s="39"/>
      <c r="K21" s="38"/>
      <c r="L21" s="38"/>
      <c r="M21" s="38"/>
      <c r="N21" s="42"/>
      <c r="O21" s="38"/>
      <c r="P21" s="38"/>
      <c r="Q21" s="38"/>
      <c r="R21" s="38"/>
      <c r="S21" s="66">
        <f t="shared" si="0"/>
        <v>1</v>
      </c>
      <c r="T21" s="27"/>
    </row>
    <row r="22" spans="1:20" ht="15.75" customHeight="1">
      <c r="A22" s="73">
        <v>44121</v>
      </c>
      <c r="B22" s="24" t="s">
        <v>300</v>
      </c>
      <c r="C22" s="26">
        <v>1</v>
      </c>
      <c r="D22" s="29"/>
      <c r="E22" s="38"/>
      <c r="F22" s="41">
        <v>5</v>
      </c>
      <c r="G22" s="38"/>
      <c r="H22" s="38"/>
      <c r="I22" s="38"/>
      <c r="J22" s="39"/>
      <c r="K22" s="38"/>
      <c r="L22" s="38"/>
      <c r="M22" s="38"/>
      <c r="N22" s="42"/>
      <c r="O22" s="38"/>
      <c r="P22" s="38"/>
      <c r="Q22" s="38"/>
      <c r="R22" s="38"/>
      <c r="S22" s="66">
        <f t="shared" si="0"/>
        <v>5</v>
      </c>
      <c r="T22" s="27"/>
    </row>
    <row r="23" spans="1:20" ht="15.75" customHeight="1">
      <c r="A23" s="73">
        <v>44122</v>
      </c>
      <c r="B23" s="24" t="s">
        <v>301</v>
      </c>
      <c r="C23" s="26">
        <v>1</v>
      </c>
      <c r="D23" s="29"/>
      <c r="E23" s="38"/>
      <c r="F23" s="41">
        <v>4</v>
      </c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42"/>
      <c r="R23" s="38"/>
      <c r="S23" s="66">
        <f t="shared" si="0"/>
        <v>4</v>
      </c>
      <c r="T23" s="27"/>
    </row>
    <row r="24" spans="1:20" ht="15.75" customHeight="1">
      <c r="A24" s="73">
        <v>44123</v>
      </c>
      <c r="B24" s="24"/>
      <c r="C24" s="26"/>
      <c r="D24" s="29"/>
      <c r="E24" s="38"/>
      <c r="F24" s="38"/>
      <c r="G24" s="38"/>
      <c r="H24" s="38"/>
      <c r="I24" s="38"/>
      <c r="J24" s="39"/>
      <c r="K24" s="38"/>
      <c r="L24" s="38"/>
      <c r="M24" s="38"/>
      <c r="N24" s="42"/>
      <c r="O24" s="38"/>
      <c r="P24" s="38"/>
      <c r="Q24" s="38"/>
      <c r="R24" s="38"/>
      <c r="S24" s="66">
        <f t="shared" si="0"/>
        <v>0</v>
      </c>
      <c r="T24" s="27"/>
    </row>
    <row r="25" spans="1:20" ht="15.75" customHeight="1">
      <c r="A25" s="73">
        <v>44124</v>
      </c>
      <c r="B25" s="24"/>
      <c r="C25" s="26"/>
      <c r="D25" s="29"/>
      <c r="E25" s="38"/>
      <c r="F25" s="41"/>
      <c r="G25" s="38"/>
      <c r="H25" s="38"/>
      <c r="I25" s="38"/>
      <c r="J25" s="38"/>
      <c r="K25" s="38"/>
      <c r="L25" s="38"/>
      <c r="M25" s="38"/>
      <c r="N25" s="42"/>
      <c r="O25" s="38"/>
      <c r="P25" s="38"/>
      <c r="Q25" s="38"/>
      <c r="R25" s="38"/>
      <c r="S25" s="66">
        <f t="shared" si="0"/>
        <v>0</v>
      </c>
      <c r="T25" s="27"/>
    </row>
    <row r="26" spans="1:20" ht="15.75" customHeight="1">
      <c r="A26" s="73">
        <v>44125</v>
      </c>
      <c r="B26" s="24" t="s">
        <v>302</v>
      </c>
      <c r="C26" s="26">
        <v>1</v>
      </c>
      <c r="D26" s="29"/>
      <c r="E26" s="41">
        <v>1</v>
      </c>
      <c r="F26" s="41"/>
      <c r="G26" s="38"/>
      <c r="H26" s="38"/>
      <c r="I26" s="38"/>
      <c r="J26" s="38"/>
      <c r="K26" s="38"/>
      <c r="L26" s="38"/>
      <c r="M26" s="38"/>
      <c r="N26" s="42"/>
      <c r="O26" s="38"/>
      <c r="P26" s="38"/>
      <c r="Q26" s="38"/>
      <c r="R26" s="38"/>
      <c r="S26" s="66">
        <f t="shared" si="0"/>
        <v>1</v>
      </c>
      <c r="T26" s="27"/>
    </row>
    <row r="27" spans="1:20" ht="15.75" customHeight="1">
      <c r="A27" s="73">
        <v>44125</v>
      </c>
      <c r="B27" s="24" t="s">
        <v>303</v>
      </c>
      <c r="C27" s="26">
        <v>1</v>
      </c>
      <c r="D27" s="29"/>
      <c r="E27" s="38"/>
      <c r="F27" s="41"/>
      <c r="G27" s="38"/>
      <c r="H27" s="38"/>
      <c r="I27" s="38"/>
      <c r="J27" s="38"/>
      <c r="K27" s="38"/>
      <c r="L27" s="38"/>
      <c r="M27" s="38"/>
      <c r="N27" s="42"/>
      <c r="O27" s="38"/>
      <c r="P27" s="38"/>
      <c r="Q27" s="38"/>
      <c r="R27" s="38"/>
      <c r="S27" s="66">
        <f t="shared" si="0"/>
        <v>0</v>
      </c>
      <c r="T27" s="27"/>
    </row>
    <row r="28" spans="1:20" ht="15.75" customHeight="1">
      <c r="A28" s="73">
        <v>44126</v>
      </c>
      <c r="B28" s="76" t="s">
        <v>304</v>
      </c>
      <c r="C28" s="26">
        <v>1</v>
      </c>
      <c r="D28" s="29"/>
      <c r="E28" s="38"/>
      <c r="F28" s="41"/>
      <c r="G28" s="38"/>
      <c r="H28" s="38"/>
      <c r="I28" s="38"/>
      <c r="J28" s="38"/>
      <c r="K28" s="38"/>
      <c r="L28" s="41">
        <v>4</v>
      </c>
      <c r="M28" s="38"/>
      <c r="N28" s="42"/>
      <c r="O28" s="38"/>
      <c r="P28" s="38"/>
      <c r="Q28" s="38"/>
      <c r="R28" s="38"/>
      <c r="S28" s="66">
        <f t="shared" si="0"/>
        <v>4</v>
      </c>
      <c r="T28" s="27"/>
    </row>
    <row r="29" spans="1:20" ht="15.75" customHeight="1">
      <c r="A29" s="73">
        <v>44127</v>
      </c>
      <c r="B29" s="57" t="s">
        <v>305</v>
      </c>
      <c r="C29" s="31">
        <v>1</v>
      </c>
      <c r="D29" s="31"/>
      <c r="E29" s="38"/>
      <c r="F29" s="41"/>
      <c r="G29" s="38"/>
      <c r="H29" s="38"/>
      <c r="I29" s="38"/>
      <c r="J29" s="38"/>
      <c r="K29" s="38"/>
      <c r="L29" s="41">
        <v>1</v>
      </c>
      <c r="M29" s="38"/>
      <c r="N29" s="38"/>
      <c r="O29" s="38"/>
      <c r="P29" s="38"/>
      <c r="Q29" s="38"/>
      <c r="R29" s="38"/>
      <c r="S29" s="66">
        <f t="shared" si="0"/>
        <v>1</v>
      </c>
      <c r="T29" s="27"/>
    </row>
    <row r="30" spans="1:20" ht="15.75" customHeight="1">
      <c r="A30" s="73">
        <v>44128</v>
      </c>
      <c r="B30" s="62" t="s">
        <v>27</v>
      </c>
      <c r="C30" s="31"/>
      <c r="D30" s="29"/>
      <c r="E30" s="38"/>
      <c r="F30" s="38"/>
      <c r="G30" s="38"/>
      <c r="H30" s="38"/>
      <c r="I30" s="38"/>
      <c r="J30" s="41"/>
      <c r="K30" s="38"/>
      <c r="L30" s="38"/>
      <c r="M30" s="38"/>
      <c r="N30" s="38"/>
      <c r="O30" s="38"/>
      <c r="P30" s="38"/>
      <c r="Q30" s="38"/>
      <c r="R30" s="38"/>
      <c r="S30" s="66">
        <f t="shared" si="0"/>
        <v>0</v>
      </c>
      <c r="T30" s="27"/>
    </row>
    <row r="31" spans="1:20" ht="15.75" customHeight="1">
      <c r="A31" s="73">
        <v>44129</v>
      </c>
      <c r="B31" s="62" t="s">
        <v>27</v>
      </c>
      <c r="C31" s="26"/>
      <c r="D31" s="31"/>
      <c r="E31" s="38"/>
      <c r="F31" s="38"/>
      <c r="G31" s="38"/>
      <c r="H31" s="38"/>
      <c r="I31" s="42"/>
      <c r="J31" s="41"/>
      <c r="K31" s="38"/>
      <c r="L31" s="38"/>
      <c r="M31" s="38"/>
      <c r="N31" s="38"/>
      <c r="O31" s="38"/>
      <c r="P31" s="38"/>
      <c r="Q31" s="38"/>
      <c r="R31" s="38"/>
      <c r="S31" s="66">
        <f t="shared" si="0"/>
        <v>0</v>
      </c>
      <c r="T31" s="27"/>
    </row>
    <row r="32" spans="1:20" ht="15.75" customHeight="1">
      <c r="A32" s="73">
        <v>44130</v>
      </c>
      <c r="B32" s="62" t="s">
        <v>27</v>
      </c>
      <c r="C32" s="26"/>
      <c r="D32" s="29"/>
      <c r="E32" s="38"/>
      <c r="F32" s="4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66">
        <f t="shared" si="0"/>
        <v>0</v>
      </c>
      <c r="T32" s="27"/>
    </row>
    <row r="33" spans="1:20" ht="15.75" customHeight="1">
      <c r="A33" s="73">
        <v>44131</v>
      </c>
      <c r="B33" s="62" t="s">
        <v>27</v>
      </c>
      <c r="C33" s="26"/>
      <c r="D33" s="29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66">
        <f t="shared" si="0"/>
        <v>0</v>
      </c>
      <c r="T33" s="27"/>
    </row>
    <row r="34" spans="1:20" ht="15.75" customHeight="1">
      <c r="A34" s="73">
        <v>44132</v>
      </c>
      <c r="B34" s="62" t="s">
        <v>27</v>
      </c>
      <c r="C34" s="31"/>
      <c r="D34" s="29"/>
      <c r="E34" s="38"/>
      <c r="F34" s="41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66">
        <f t="shared" si="0"/>
        <v>0</v>
      </c>
      <c r="T34" s="27"/>
    </row>
    <row r="35" spans="1:20" ht="15.75" customHeight="1">
      <c r="A35" s="73">
        <v>44133</v>
      </c>
      <c r="B35" s="62" t="s">
        <v>27</v>
      </c>
      <c r="C35" s="31"/>
      <c r="D35" s="29"/>
      <c r="E35" s="38"/>
      <c r="F35" s="41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66">
        <f t="shared" si="0"/>
        <v>0</v>
      </c>
      <c r="T35" s="27"/>
    </row>
    <row r="36" spans="1:20" ht="15.75" customHeight="1">
      <c r="A36" s="73">
        <v>44134</v>
      </c>
      <c r="B36" s="62" t="s">
        <v>27</v>
      </c>
      <c r="C36" s="31"/>
      <c r="D36" s="29"/>
      <c r="E36" s="38"/>
      <c r="F36" s="38"/>
      <c r="G36" s="38"/>
      <c r="H36" s="38"/>
      <c r="I36" s="38"/>
      <c r="J36" s="41"/>
      <c r="K36" s="38"/>
      <c r="L36" s="38"/>
      <c r="M36" s="38"/>
      <c r="N36" s="38"/>
      <c r="O36" s="38"/>
      <c r="P36" s="38"/>
      <c r="Q36" s="38"/>
      <c r="R36" s="38"/>
      <c r="S36" s="66">
        <f t="shared" si="0"/>
        <v>0</v>
      </c>
      <c r="T36" s="27"/>
    </row>
    <row r="37" spans="1:20" ht="15.75" customHeight="1">
      <c r="A37" s="73">
        <v>44135</v>
      </c>
      <c r="B37" s="62" t="s">
        <v>27</v>
      </c>
      <c r="C37" s="26"/>
      <c r="D37" s="29"/>
      <c r="E37" s="38"/>
      <c r="F37" s="4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66">
        <f t="shared" si="0"/>
        <v>0</v>
      </c>
      <c r="T37" s="27"/>
    </row>
    <row r="38" spans="1:20" ht="15.75" customHeight="1">
      <c r="A38" s="73">
        <v>44136</v>
      </c>
      <c r="B38" s="62" t="s">
        <v>27</v>
      </c>
      <c r="C38" s="26"/>
      <c r="D38" s="29"/>
      <c r="E38" s="38"/>
      <c r="F38" s="4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66">
        <f t="shared" si="0"/>
        <v>0</v>
      </c>
      <c r="T38" s="27"/>
    </row>
    <row r="39" spans="1:20" ht="15.75" customHeight="1">
      <c r="A39" s="73">
        <v>44137</v>
      </c>
      <c r="B39" s="62" t="s">
        <v>27</v>
      </c>
      <c r="C39" s="31"/>
      <c r="D39" s="29"/>
      <c r="E39" s="41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1"/>
      <c r="R39" s="38"/>
      <c r="S39" s="66">
        <f t="shared" si="0"/>
        <v>0</v>
      </c>
      <c r="T39" s="27"/>
    </row>
    <row r="40" spans="1:20" ht="15.75" customHeight="1">
      <c r="A40" s="73">
        <v>44138</v>
      </c>
      <c r="B40" s="62" t="s">
        <v>27</v>
      </c>
      <c r="C40" s="29"/>
      <c r="D40" s="2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66">
        <f t="shared" si="0"/>
        <v>0</v>
      </c>
      <c r="T40" s="27"/>
    </row>
    <row r="41" spans="1:20" ht="15.75" customHeight="1">
      <c r="A41" s="73">
        <v>44139</v>
      </c>
      <c r="B41" s="62" t="s">
        <v>27</v>
      </c>
      <c r="C41" s="29"/>
      <c r="D41" s="29"/>
      <c r="E41" s="38"/>
      <c r="F41" s="38"/>
      <c r="G41" s="38"/>
      <c r="H41" s="38"/>
      <c r="I41" s="38"/>
      <c r="J41" s="41"/>
      <c r="K41" s="38"/>
      <c r="L41" s="38"/>
      <c r="M41" s="38"/>
      <c r="N41" s="38"/>
      <c r="O41" s="38"/>
      <c r="P41" s="38"/>
      <c r="Q41" s="38"/>
      <c r="R41" s="38"/>
      <c r="S41" s="66">
        <f t="shared" si="0"/>
        <v>0</v>
      </c>
      <c r="T41" s="27"/>
    </row>
    <row r="42" spans="1:20" ht="15.75" customHeight="1">
      <c r="A42" s="73">
        <v>44140</v>
      </c>
      <c r="B42" s="62" t="s">
        <v>27</v>
      </c>
      <c r="C42" s="31"/>
      <c r="D42" s="29"/>
      <c r="E42" s="38"/>
      <c r="F42" s="38"/>
      <c r="G42" s="38"/>
      <c r="H42" s="38"/>
      <c r="I42" s="41"/>
      <c r="J42" s="38"/>
      <c r="K42" s="38"/>
      <c r="L42" s="38"/>
      <c r="M42" s="38"/>
      <c r="N42" s="38"/>
      <c r="O42" s="38"/>
      <c r="P42" s="38"/>
      <c r="Q42" s="38"/>
      <c r="R42" s="38"/>
      <c r="S42" s="66">
        <f t="shared" si="0"/>
        <v>0</v>
      </c>
      <c r="T42" s="27"/>
    </row>
    <row r="43" spans="1:20" ht="15.75" customHeight="1">
      <c r="A43" s="73">
        <v>44141</v>
      </c>
      <c r="B43" s="62" t="s">
        <v>27</v>
      </c>
      <c r="C43" s="29"/>
      <c r="D43" s="2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66">
        <f t="shared" si="0"/>
        <v>0</v>
      </c>
      <c r="T43" s="27"/>
    </row>
    <row r="44" spans="1:20" ht="15.75" customHeight="1">
      <c r="A44" s="73">
        <v>44142</v>
      </c>
      <c r="B44" s="24" t="s">
        <v>306</v>
      </c>
      <c r="C44" s="31">
        <v>1</v>
      </c>
      <c r="D44" s="29"/>
      <c r="E44" s="38"/>
      <c r="F44" s="41">
        <v>3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66">
        <f t="shared" si="0"/>
        <v>3</v>
      </c>
      <c r="T44" s="27"/>
    </row>
    <row r="45" spans="1:20" ht="15.75" customHeight="1">
      <c r="A45" s="73">
        <v>44143</v>
      </c>
      <c r="B45" s="24" t="s">
        <v>307</v>
      </c>
      <c r="C45" s="31">
        <v>1</v>
      </c>
      <c r="D45" s="29"/>
      <c r="E45" s="38"/>
      <c r="F45" s="41">
        <v>11</v>
      </c>
      <c r="G45" s="38"/>
      <c r="H45" s="38"/>
      <c r="I45" s="38"/>
      <c r="J45" s="38"/>
      <c r="K45" s="38"/>
      <c r="L45" s="38"/>
      <c r="M45" s="38"/>
      <c r="N45" s="41"/>
      <c r="O45" s="38"/>
      <c r="P45" s="38"/>
      <c r="Q45" s="38"/>
      <c r="R45" s="38"/>
      <c r="S45" s="66">
        <f t="shared" si="0"/>
        <v>11</v>
      </c>
      <c r="T45" s="27"/>
    </row>
    <row r="46" spans="1:20" ht="15.75" customHeight="1">
      <c r="A46" s="73">
        <v>44143</v>
      </c>
      <c r="B46" s="24" t="s">
        <v>308</v>
      </c>
      <c r="C46" s="31"/>
      <c r="D46" s="31">
        <v>1</v>
      </c>
      <c r="E46" s="38"/>
      <c r="F46" s="41"/>
      <c r="G46" s="38"/>
      <c r="H46" s="38"/>
      <c r="I46" s="38"/>
      <c r="J46" s="38"/>
      <c r="K46" s="38"/>
      <c r="L46" s="38"/>
      <c r="M46" s="38"/>
      <c r="N46" s="41">
        <v>4</v>
      </c>
      <c r="O46" s="38"/>
      <c r="P46" s="38"/>
      <c r="Q46" s="38"/>
      <c r="R46" s="38"/>
      <c r="S46" s="66">
        <f t="shared" si="0"/>
        <v>4</v>
      </c>
      <c r="T46" s="27"/>
    </row>
    <row r="47" spans="1:20" ht="15.75" customHeight="1">
      <c r="A47" s="73">
        <v>44144</v>
      </c>
      <c r="B47" s="24" t="s">
        <v>309</v>
      </c>
      <c r="C47" s="31">
        <v>1</v>
      </c>
      <c r="D47" s="29"/>
      <c r="E47" s="38"/>
      <c r="F47" s="41">
        <v>5</v>
      </c>
      <c r="G47" s="38"/>
      <c r="H47" s="38"/>
      <c r="I47" s="38"/>
      <c r="J47" s="38"/>
      <c r="K47" s="38"/>
      <c r="L47" s="38"/>
      <c r="M47" s="38"/>
      <c r="N47" s="41"/>
      <c r="O47" s="38"/>
      <c r="P47" s="38"/>
      <c r="Q47" s="38"/>
      <c r="R47" s="38"/>
      <c r="S47" s="66">
        <f t="shared" si="0"/>
        <v>5</v>
      </c>
      <c r="T47" s="27"/>
    </row>
    <row r="48" spans="1:20" ht="15.75" customHeight="1">
      <c r="A48" s="73">
        <v>44145</v>
      </c>
      <c r="B48" s="24" t="s">
        <v>310</v>
      </c>
      <c r="C48" s="31">
        <v>1</v>
      </c>
      <c r="D48" s="29"/>
      <c r="E48" s="38"/>
      <c r="F48" s="41">
        <v>5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66">
        <f t="shared" si="0"/>
        <v>5</v>
      </c>
      <c r="T48" s="27"/>
    </row>
    <row r="49" spans="1:20" ht="15.75" customHeight="1">
      <c r="A49" s="73">
        <v>44146</v>
      </c>
      <c r="B49" s="24" t="s">
        <v>311</v>
      </c>
      <c r="C49" s="31">
        <v>1</v>
      </c>
      <c r="D49" s="29"/>
      <c r="E49" s="38"/>
      <c r="F49" s="41">
        <v>3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66">
        <f t="shared" si="0"/>
        <v>3</v>
      </c>
      <c r="T49" s="27"/>
    </row>
    <row r="50" spans="1:20" ht="15.75" customHeight="1">
      <c r="A50" s="73">
        <v>44147</v>
      </c>
      <c r="B50" s="24" t="s">
        <v>312</v>
      </c>
      <c r="C50" s="31">
        <v>1</v>
      </c>
      <c r="D50" s="29"/>
      <c r="E50" s="38"/>
      <c r="F50" s="41">
        <v>2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66">
        <f t="shared" si="0"/>
        <v>2</v>
      </c>
      <c r="T50" s="27"/>
    </row>
    <row r="51" spans="1:20" ht="15.75" customHeight="1">
      <c r="A51" s="73">
        <v>44148</v>
      </c>
      <c r="B51" s="24" t="s">
        <v>313</v>
      </c>
      <c r="C51" s="31">
        <v>1</v>
      </c>
      <c r="D51" s="29"/>
      <c r="E51" s="38"/>
      <c r="F51" s="41">
        <v>3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66">
        <f t="shared" si="0"/>
        <v>3</v>
      </c>
      <c r="T51" s="27"/>
    </row>
    <row r="52" spans="1:20" ht="15.75" customHeight="1">
      <c r="A52" s="73">
        <v>44149</v>
      </c>
      <c r="B52" s="24" t="s">
        <v>314</v>
      </c>
      <c r="C52" s="31"/>
      <c r="D52" s="31">
        <v>1</v>
      </c>
      <c r="E52" s="38"/>
      <c r="F52" s="41">
        <v>1</v>
      </c>
      <c r="G52" s="38"/>
      <c r="H52" s="38"/>
      <c r="I52" s="38"/>
      <c r="J52" s="38"/>
      <c r="K52" s="41"/>
      <c r="L52" s="38"/>
      <c r="M52" s="38"/>
      <c r="N52" s="38"/>
      <c r="O52" s="38"/>
      <c r="P52" s="38"/>
      <c r="Q52" s="38"/>
      <c r="R52" s="38"/>
      <c r="S52" s="66">
        <f t="shared" si="0"/>
        <v>1</v>
      </c>
      <c r="T52" s="27"/>
    </row>
    <row r="53" spans="1:20" ht="15.75" customHeight="1">
      <c r="A53" s="73">
        <v>44150</v>
      </c>
      <c r="B53" s="106" t="s">
        <v>315</v>
      </c>
      <c r="C53" s="29"/>
      <c r="D53" s="2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66">
        <f t="shared" si="0"/>
        <v>0</v>
      </c>
      <c r="T53" s="27"/>
    </row>
    <row r="54" spans="1:20" ht="15.75" customHeight="1">
      <c r="A54" s="73">
        <v>44151</v>
      </c>
      <c r="B54" s="107" t="s">
        <v>315</v>
      </c>
      <c r="C54" s="31"/>
      <c r="D54" s="29"/>
      <c r="E54" s="38"/>
      <c r="F54" s="41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66">
        <f t="shared" si="0"/>
        <v>0</v>
      </c>
      <c r="T54" s="27"/>
    </row>
    <row r="55" spans="1:20" ht="15.75" customHeight="1">
      <c r="A55" s="73">
        <v>44152</v>
      </c>
      <c r="B55" s="107" t="s">
        <v>315</v>
      </c>
      <c r="C55" s="31"/>
      <c r="D55" s="29"/>
      <c r="E55" s="38"/>
      <c r="F55" s="41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66">
        <f t="shared" si="0"/>
        <v>0</v>
      </c>
      <c r="T55" s="27"/>
    </row>
    <row r="56" spans="1:20" ht="15.75" customHeight="1">
      <c r="A56" s="73">
        <v>44153</v>
      </c>
      <c r="B56" s="107" t="s">
        <v>315</v>
      </c>
      <c r="C56" s="31"/>
      <c r="D56" s="29"/>
      <c r="E56" s="38"/>
      <c r="F56" s="41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66">
        <f t="shared" si="0"/>
        <v>0</v>
      </c>
      <c r="T56" s="27"/>
    </row>
    <row r="57" spans="1:20" ht="15.75" customHeight="1">
      <c r="A57" s="73">
        <v>44154</v>
      </c>
      <c r="B57" s="107" t="s">
        <v>315</v>
      </c>
      <c r="C57" s="25"/>
      <c r="D57" s="2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66">
        <f t="shared" si="0"/>
        <v>0</v>
      </c>
      <c r="T57" s="27"/>
    </row>
    <row r="58" spans="1:20" ht="15.75" customHeight="1">
      <c r="A58" s="73">
        <v>44155</v>
      </c>
      <c r="B58" s="107" t="s">
        <v>315</v>
      </c>
      <c r="C58" s="26"/>
      <c r="D58" s="29"/>
      <c r="E58" s="38"/>
      <c r="F58" s="4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66">
        <f t="shared" si="0"/>
        <v>0</v>
      </c>
      <c r="T58" s="27"/>
    </row>
    <row r="59" spans="1:20" ht="15.75" customHeight="1">
      <c r="A59" s="73">
        <v>44156</v>
      </c>
      <c r="B59" s="107" t="s">
        <v>315</v>
      </c>
      <c r="C59" s="31"/>
      <c r="D59" s="26"/>
      <c r="E59" s="38"/>
      <c r="F59" s="42"/>
      <c r="G59" s="38"/>
      <c r="H59" s="38"/>
      <c r="I59" s="38"/>
      <c r="J59" s="41"/>
      <c r="K59" s="38"/>
      <c r="L59" s="38"/>
      <c r="M59" s="38"/>
      <c r="N59" s="38"/>
      <c r="O59" s="38"/>
      <c r="P59" s="38"/>
      <c r="Q59" s="38"/>
      <c r="R59" s="38"/>
      <c r="S59" s="66">
        <f t="shared" si="0"/>
        <v>0</v>
      </c>
      <c r="T59" s="27"/>
    </row>
    <row r="60" spans="1:20" ht="15.75" customHeight="1">
      <c r="A60" s="73">
        <v>44157</v>
      </c>
      <c r="B60" s="24" t="s">
        <v>316</v>
      </c>
      <c r="C60" s="26">
        <v>1</v>
      </c>
      <c r="D60" s="29"/>
      <c r="E60" s="38"/>
      <c r="F60" s="41">
        <v>3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42"/>
      <c r="R60" s="38"/>
      <c r="S60" s="66">
        <f t="shared" si="0"/>
        <v>3</v>
      </c>
      <c r="T60" s="27"/>
    </row>
    <row r="61" spans="1:20" ht="15.75" customHeight="1">
      <c r="A61" s="73">
        <v>44158</v>
      </c>
      <c r="B61" s="24" t="s">
        <v>317</v>
      </c>
      <c r="C61" s="26">
        <v>1</v>
      </c>
      <c r="D61" s="29"/>
      <c r="E61" s="38"/>
      <c r="F61" s="38"/>
      <c r="G61" s="38"/>
      <c r="H61" s="38"/>
      <c r="I61" s="41">
        <v>1</v>
      </c>
      <c r="J61" s="38"/>
      <c r="K61" s="38"/>
      <c r="L61" s="38"/>
      <c r="M61" s="38"/>
      <c r="N61" s="41"/>
      <c r="O61" s="38"/>
      <c r="P61" s="38"/>
      <c r="Q61" s="42"/>
      <c r="R61" s="38"/>
      <c r="S61" s="66">
        <f t="shared" si="0"/>
        <v>1</v>
      </c>
      <c r="T61" s="61"/>
    </row>
    <row r="62" spans="1:20" ht="15.75" customHeight="1">
      <c r="A62" s="73">
        <v>44158</v>
      </c>
      <c r="B62" s="24" t="s">
        <v>318</v>
      </c>
      <c r="C62" s="26">
        <v>1</v>
      </c>
      <c r="D62" s="29"/>
      <c r="E62" s="38"/>
      <c r="F62" s="41">
        <v>3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2"/>
      <c r="R62" s="38"/>
      <c r="S62" s="66">
        <f t="shared" si="0"/>
        <v>3</v>
      </c>
      <c r="T62" s="27"/>
    </row>
    <row r="63" spans="1:20" ht="15.75" customHeight="1">
      <c r="A63" s="73">
        <v>44159</v>
      </c>
      <c r="B63" s="24" t="s">
        <v>319</v>
      </c>
      <c r="C63" s="26">
        <v>1</v>
      </c>
      <c r="D63" s="29"/>
      <c r="E63" s="38"/>
      <c r="F63" s="41">
        <v>1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2"/>
      <c r="R63" s="38"/>
      <c r="S63" s="66">
        <f t="shared" si="0"/>
        <v>1</v>
      </c>
      <c r="T63" s="27"/>
    </row>
    <row r="64" spans="1:20" ht="15.75" customHeight="1">
      <c r="A64" s="73">
        <v>44159</v>
      </c>
      <c r="B64" s="24" t="s">
        <v>320</v>
      </c>
      <c r="C64" s="26">
        <v>1</v>
      </c>
      <c r="D64" s="29"/>
      <c r="E64" s="38"/>
      <c r="F64" s="41">
        <v>3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2"/>
      <c r="R64" s="38"/>
      <c r="S64" s="66">
        <f t="shared" si="0"/>
        <v>3</v>
      </c>
      <c r="T64" s="27"/>
    </row>
    <row r="65" spans="1:20" ht="15.75" customHeight="1">
      <c r="A65" s="73">
        <v>44160</v>
      </c>
      <c r="B65" s="24" t="s">
        <v>321</v>
      </c>
      <c r="C65" s="26">
        <v>1</v>
      </c>
      <c r="D65" s="29"/>
      <c r="E65" s="38"/>
      <c r="F65" s="42">
        <v>4</v>
      </c>
      <c r="G65" s="38"/>
      <c r="H65" s="38"/>
      <c r="I65" s="38"/>
      <c r="J65" s="38"/>
      <c r="K65" s="38"/>
      <c r="L65" s="38"/>
      <c r="M65" s="38"/>
      <c r="N65" s="41"/>
      <c r="O65" s="38"/>
      <c r="P65" s="38"/>
      <c r="Q65" s="38"/>
      <c r="R65" s="38"/>
      <c r="S65" s="66">
        <f t="shared" si="0"/>
        <v>4</v>
      </c>
      <c r="T65" s="27"/>
    </row>
    <row r="66" spans="1:20" ht="15.75" customHeight="1">
      <c r="A66" s="73">
        <v>44161</v>
      </c>
      <c r="B66" s="24" t="s">
        <v>322</v>
      </c>
      <c r="C66" s="26">
        <v>1</v>
      </c>
      <c r="D66" s="29"/>
      <c r="E66" s="42"/>
      <c r="F66" s="38"/>
      <c r="G66" s="38"/>
      <c r="H66" s="41">
        <v>1</v>
      </c>
      <c r="I66" s="38"/>
      <c r="J66" s="38"/>
      <c r="K66" s="38"/>
      <c r="L66" s="38"/>
      <c r="M66" s="38"/>
      <c r="N66" s="39"/>
      <c r="O66" s="38"/>
      <c r="P66" s="38"/>
      <c r="Q66" s="41"/>
      <c r="R66" s="38"/>
      <c r="S66" s="66">
        <f t="shared" si="0"/>
        <v>1</v>
      </c>
      <c r="T66" s="27"/>
    </row>
    <row r="67" spans="1:20" ht="15.75" customHeight="1">
      <c r="A67" s="73">
        <v>44162</v>
      </c>
      <c r="B67" s="24" t="s">
        <v>323</v>
      </c>
      <c r="C67" s="26">
        <v>1</v>
      </c>
      <c r="D67" s="29"/>
      <c r="E67" s="42"/>
      <c r="F67" s="41">
        <v>4</v>
      </c>
      <c r="G67" s="38"/>
      <c r="H67" s="38"/>
      <c r="I67" s="38"/>
      <c r="J67" s="38"/>
      <c r="K67" s="38"/>
      <c r="L67" s="38"/>
      <c r="M67" s="38"/>
      <c r="N67" s="39"/>
      <c r="O67" s="38"/>
      <c r="P67" s="38"/>
      <c r="Q67" s="38"/>
      <c r="R67" s="38"/>
      <c r="S67" s="66">
        <f t="shared" si="0"/>
        <v>4</v>
      </c>
      <c r="T67" s="27"/>
    </row>
    <row r="68" spans="1:20" ht="15.75" customHeight="1">
      <c r="A68" s="73">
        <v>44163</v>
      </c>
      <c r="B68" s="80" t="s">
        <v>324</v>
      </c>
      <c r="C68" s="26">
        <v>1</v>
      </c>
      <c r="D68" s="29"/>
      <c r="E68" s="38"/>
      <c r="F68" s="42"/>
      <c r="G68" s="38"/>
      <c r="H68" s="38"/>
      <c r="I68" s="38"/>
      <c r="J68" s="38"/>
      <c r="K68" s="38"/>
      <c r="L68" s="38"/>
      <c r="M68" s="38"/>
      <c r="N68" s="38"/>
      <c r="O68" s="38"/>
      <c r="P68" s="41">
        <v>1</v>
      </c>
      <c r="Q68" s="41"/>
      <c r="R68" s="38"/>
      <c r="S68" s="66">
        <f t="shared" si="0"/>
        <v>1</v>
      </c>
      <c r="T68" s="27"/>
    </row>
    <row r="69" spans="1:20" ht="15.75" customHeight="1">
      <c r="A69" s="73">
        <v>44163</v>
      </c>
      <c r="B69" s="80" t="s">
        <v>325</v>
      </c>
      <c r="C69" s="31">
        <v>1</v>
      </c>
      <c r="D69" s="26"/>
      <c r="E69" s="38"/>
      <c r="F69" s="41">
        <v>2</v>
      </c>
      <c r="G69" s="38"/>
      <c r="H69" s="38"/>
      <c r="I69" s="38"/>
      <c r="J69" s="38"/>
      <c r="K69" s="38"/>
      <c r="L69" s="38"/>
      <c r="M69" s="38"/>
      <c r="N69" s="42"/>
      <c r="O69" s="38"/>
      <c r="P69" s="38"/>
      <c r="Q69" s="38"/>
      <c r="R69" s="38"/>
      <c r="S69" s="66">
        <f t="shared" si="0"/>
        <v>2</v>
      </c>
      <c r="T69" s="27"/>
    </row>
    <row r="70" spans="1:20" ht="15.75" customHeight="1">
      <c r="A70" s="73">
        <v>44163</v>
      </c>
      <c r="B70" s="80" t="s">
        <v>326</v>
      </c>
      <c r="C70" s="31">
        <v>1</v>
      </c>
      <c r="D70" s="26"/>
      <c r="E70" s="38"/>
      <c r="F70" s="41">
        <v>3</v>
      </c>
      <c r="G70" s="38"/>
      <c r="H70" s="38"/>
      <c r="I70" s="38"/>
      <c r="J70" s="38"/>
      <c r="K70" s="38"/>
      <c r="L70" s="38"/>
      <c r="M70" s="38"/>
      <c r="N70" s="42"/>
      <c r="O70" s="38"/>
      <c r="P70" s="38"/>
      <c r="Q70" s="38"/>
      <c r="R70" s="38"/>
      <c r="S70" s="66">
        <f t="shared" si="0"/>
        <v>3</v>
      </c>
      <c r="T70" s="27"/>
    </row>
    <row r="71" spans="1:20" ht="15.75" customHeight="1">
      <c r="A71" s="73">
        <v>44164</v>
      </c>
      <c r="B71" s="80"/>
      <c r="C71" s="29"/>
      <c r="D71" s="26"/>
      <c r="E71" s="38"/>
      <c r="F71" s="38"/>
      <c r="G71" s="38"/>
      <c r="H71" s="38"/>
      <c r="I71" s="38"/>
      <c r="J71" s="38"/>
      <c r="K71" s="38"/>
      <c r="L71" s="38"/>
      <c r="M71" s="38"/>
      <c r="N71" s="42"/>
      <c r="O71" s="38"/>
      <c r="P71" s="38"/>
      <c r="Q71" s="38"/>
      <c r="R71" s="38"/>
      <c r="S71" s="66">
        <f t="shared" si="0"/>
        <v>0</v>
      </c>
      <c r="T71" s="27"/>
    </row>
    <row r="72" spans="1:20" ht="15.75" customHeight="1">
      <c r="A72" s="73">
        <v>44165</v>
      </c>
      <c r="B72" s="80"/>
      <c r="C72" s="26"/>
      <c r="D72" s="29"/>
      <c r="E72" s="38"/>
      <c r="F72" s="42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41"/>
      <c r="R72" s="38"/>
      <c r="S72" s="66">
        <f t="shared" si="0"/>
        <v>0</v>
      </c>
      <c r="T72" s="27"/>
    </row>
    <row r="73" spans="1:20" ht="15.75" customHeight="1">
      <c r="A73" s="73">
        <v>44166</v>
      </c>
      <c r="B73" s="81" t="s">
        <v>327</v>
      </c>
      <c r="C73" s="26">
        <v>1</v>
      </c>
      <c r="D73" s="29"/>
      <c r="E73" s="38"/>
      <c r="F73" s="42">
        <v>6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66">
        <f t="shared" si="0"/>
        <v>6</v>
      </c>
      <c r="T73" s="27"/>
    </row>
    <row r="74" spans="1:20" ht="15.75" customHeight="1">
      <c r="A74" s="73">
        <v>44167</v>
      </c>
      <c r="B74" s="24" t="s">
        <v>328</v>
      </c>
      <c r="C74" s="26"/>
      <c r="D74" s="31">
        <v>1</v>
      </c>
      <c r="E74" s="42"/>
      <c r="F74" s="41">
        <v>2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  <c r="R74" s="38"/>
      <c r="S74" s="66">
        <f t="shared" si="0"/>
        <v>2</v>
      </c>
      <c r="T74" s="27"/>
    </row>
    <row r="75" spans="1:20" ht="15.75" customHeight="1">
      <c r="A75" s="73">
        <v>44167</v>
      </c>
      <c r="B75" s="24" t="s">
        <v>329</v>
      </c>
      <c r="C75" s="26">
        <v>1</v>
      </c>
      <c r="D75" s="29"/>
      <c r="E75" s="38"/>
      <c r="F75" s="42">
        <v>2</v>
      </c>
      <c r="G75" s="38"/>
      <c r="H75" s="38"/>
      <c r="I75" s="38"/>
      <c r="J75" s="38"/>
      <c r="K75" s="38"/>
      <c r="L75" s="38"/>
      <c r="M75" s="38"/>
      <c r="N75" s="38"/>
      <c r="O75" s="41"/>
      <c r="P75" s="38"/>
      <c r="Q75" s="39"/>
      <c r="R75" s="38"/>
      <c r="S75" s="66">
        <f t="shared" si="0"/>
        <v>2</v>
      </c>
      <c r="T75" s="27"/>
    </row>
    <row r="76" spans="1:20" ht="15.75" customHeight="1">
      <c r="A76" s="73">
        <v>44168</v>
      </c>
      <c r="B76" s="24" t="s">
        <v>330</v>
      </c>
      <c r="C76" s="26">
        <v>1</v>
      </c>
      <c r="D76" s="29"/>
      <c r="E76" s="38"/>
      <c r="F76" s="42">
        <v>3</v>
      </c>
      <c r="G76" s="38"/>
      <c r="H76" s="38"/>
      <c r="I76" s="38"/>
      <c r="J76" s="38"/>
      <c r="K76" s="38"/>
      <c r="L76" s="38"/>
      <c r="M76" s="38"/>
      <c r="N76" s="38"/>
      <c r="O76" s="41"/>
      <c r="P76" s="38"/>
      <c r="Q76" s="39"/>
      <c r="R76" s="38"/>
      <c r="S76" s="66">
        <f t="shared" si="0"/>
        <v>3</v>
      </c>
      <c r="T76" s="27"/>
    </row>
    <row r="77" spans="1:20" ht="15.75" customHeight="1">
      <c r="A77" s="73">
        <v>44169</v>
      </c>
      <c r="B77" s="24" t="s">
        <v>331</v>
      </c>
      <c r="C77" s="26">
        <v>1</v>
      </c>
      <c r="D77" s="29"/>
      <c r="E77" s="42"/>
      <c r="F77" s="41">
        <v>4</v>
      </c>
      <c r="G77" s="38"/>
      <c r="H77" s="38"/>
      <c r="I77" s="38"/>
      <c r="J77" s="38"/>
      <c r="K77" s="39"/>
      <c r="L77" s="41"/>
      <c r="M77" s="38"/>
      <c r="N77" s="38"/>
      <c r="O77" s="38"/>
      <c r="P77" s="38"/>
      <c r="Q77" s="38"/>
      <c r="R77" s="38"/>
      <c r="S77" s="66">
        <f t="shared" si="0"/>
        <v>4</v>
      </c>
      <c r="T77" s="27"/>
    </row>
    <row r="78" spans="1:20" ht="15.75" customHeight="1">
      <c r="A78" s="73">
        <v>44170</v>
      </c>
      <c r="B78" s="24" t="s">
        <v>332</v>
      </c>
      <c r="C78" s="26">
        <v>1</v>
      </c>
      <c r="D78" s="29"/>
      <c r="E78" s="42"/>
      <c r="F78" s="41">
        <v>1</v>
      </c>
      <c r="G78" s="38"/>
      <c r="H78" s="38"/>
      <c r="I78" s="38"/>
      <c r="J78" s="38"/>
      <c r="K78" s="39"/>
      <c r="L78" s="38"/>
      <c r="M78" s="38"/>
      <c r="N78" s="38"/>
      <c r="O78" s="38"/>
      <c r="P78" s="38"/>
      <c r="Q78" s="38"/>
      <c r="R78" s="38"/>
      <c r="S78" s="66">
        <f t="shared" si="0"/>
        <v>1</v>
      </c>
      <c r="T78" s="27"/>
    </row>
    <row r="79" spans="1:20" ht="15.75" customHeight="1">
      <c r="A79" s="73">
        <v>44170</v>
      </c>
      <c r="B79" s="24" t="s">
        <v>333</v>
      </c>
      <c r="C79" s="26">
        <v>1</v>
      </c>
      <c r="D79" s="29"/>
      <c r="E79" s="42"/>
      <c r="F79" s="41">
        <v>1</v>
      </c>
      <c r="G79" s="38"/>
      <c r="H79" s="38"/>
      <c r="I79" s="38"/>
      <c r="J79" s="38"/>
      <c r="K79" s="39"/>
      <c r="L79" s="38"/>
      <c r="M79" s="38"/>
      <c r="N79" s="38"/>
      <c r="O79" s="38"/>
      <c r="P79" s="38"/>
      <c r="Q79" s="38"/>
      <c r="R79" s="38"/>
      <c r="S79" s="66">
        <f t="shared" si="0"/>
        <v>1</v>
      </c>
      <c r="T79" s="27"/>
    </row>
    <row r="80" spans="1:20" ht="15.75" customHeight="1">
      <c r="A80" s="73">
        <v>44171</v>
      </c>
      <c r="B80" s="24" t="s">
        <v>334</v>
      </c>
      <c r="C80" s="26">
        <v>1</v>
      </c>
      <c r="D80" s="29"/>
      <c r="E80" s="42"/>
      <c r="F80" s="41">
        <v>2</v>
      </c>
      <c r="G80" s="38"/>
      <c r="H80" s="38"/>
      <c r="I80" s="38"/>
      <c r="J80" s="38"/>
      <c r="K80" s="39"/>
      <c r="L80" s="38"/>
      <c r="M80" s="38"/>
      <c r="N80" s="38"/>
      <c r="O80" s="38"/>
      <c r="P80" s="38"/>
      <c r="Q80" s="38"/>
      <c r="R80" s="38"/>
      <c r="S80" s="66">
        <f t="shared" si="0"/>
        <v>2</v>
      </c>
      <c r="T80" s="27"/>
    </row>
    <row r="81" spans="1:20" ht="15.75" customHeight="1">
      <c r="A81" s="73">
        <v>44171</v>
      </c>
      <c r="B81" s="24" t="s">
        <v>335</v>
      </c>
      <c r="C81" s="26">
        <v>1</v>
      </c>
      <c r="D81" s="29"/>
      <c r="E81" s="38"/>
      <c r="F81" s="38"/>
      <c r="G81" s="38"/>
      <c r="H81" s="38"/>
      <c r="I81" s="38"/>
      <c r="J81" s="38"/>
      <c r="K81" s="42">
        <v>1</v>
      </c>
      <c r="L81" s="41"/>
      <c r="M81" s="38"/>
      <c r="N81" s="42"/>
      <c r="O81" s="38"/>
      <c r="P81" s="38"/>
      <c r="Q81" s="38"/>
      <c r="R81" s="38"/>
      <c r="S81" s="66">
        <f t="shared" si="0"/>
        <v>1</v>
      </c>
      <c r="T81" s="27"/>
    </row>
    <row r="82" spans="1:20" ht="15.75" customHeight="1">
      <c r="A82" s="73">
        <v>44172</v>
      </c>
      <c r="B82" s="24" t="s">
        <v>336</v>
      </c>
      <c r="C82" s="26">
        <v>1</v>
      </c>
      <c r="D82" s="29"/>
      <c r="E82" s="38"/>
      <c r="F82" s="41">
        <v>1</v>
      </c>
      <c r="G82" s="38"/>
      <c r="H82" s="38"/>
      <c r="I82" s="38"/>
      <c r="J82" s="38"/>
      <c r="K82" s="39"/>
      <c r="L82" s="41"/>
      <c r="M82" s="38"/>
      <c r="N82" s="42"/>
      <c r="O82" s="38"/>
      <c r="P82" s="38"/>
      <c r="Q82" s="38"/>
      <c r="R82" s="38"/>
      <c r="S82" s="66">
        <f t="shared" si="0"/>
        <v>1</v>
      </c>
      <c r="T82" s="27"/>
    </row>
    <row r="83" spans="1:20" ht="15.75" customHeight="1">
      <c r="A83" s="73">
        <v>44173</v>
      </c>
      <c r="B83" s="24" t="s">
        <v>337</v>
      </c>
      <c r="C83" s="26">
        <v>1</v>
      </c>
      <c r="D83" s="29"/>
      <c r="E83" s="38"/>
      <c r="F83" s="41"/>
      <c r="G83" s="38"/>
      <c r="H83" s="41">
        <v>1</v>
      </c>
      <c r="I83" s="38"/>
      <c r="J83" s="38"/>
      <c r="K83" s="39"/>
      <c r="L83" s="38"/>
      <c r="M83" s="38"/>
      <c r="N83" s="38"/>
      <c r="O83" s="38"/>
      <c r="P83" s="38"/>
      <c r="Q83" s="38"/>
      <c r="R83" s="38"/>
      <c r="S83" s="66">
        <f t="shared" si="0"/>
        <v>1</v>
      </c>
      <c r="T83" s="27"/>
    </row>
    <row r="84" spans="1:20" ht="15.75" customHeight="1">
      <c r="A84" s="73">
        <v>44174</v>
      </c>
      <c r="B84" s="24" t="s">
        <v>338</v>
      </c>
      <c r="C84" s="26">
        <v>1</v>
      </c>
      <c r="D84" s="29"/>
      <c r="E84" s="38"/>
      <c r="F84" s="38"/>
      <c r="G84" s="38"/>
      <c r="H84" s="38"/>
      <c r="I84" s="38"/>
      <c r="J84" s="38"/>
      <c r="K84" s="42">
        <v>1</v>
      </c>
      <c r="L84" s="38"/>
      <c r="M84" s="38"/>
      <c r="N84" s="38"/>
      <c r="O84" s="38"/>
      <c r="P84" s="38"/>
      <c r="Q84" s="38"/>
      <c r="R84" s="38"/>
      <c r="S84" s="66">
        <f t="shared" si="0"/>
        <v>1</v>
      </c>
      <c r="T84" s="27"/>
    </row>
    <row r="85" spans="1:20" ht="15.75" customHeight="1">
      <c r="A85" s="73">
        <v>44174</v>
      </c>
      <c r="B85" s="24" t="s">
        <v>339</v>
      </c>
      <c r="C85" s="26">
        <v>1</v>
      </c>
      <c r="D85" s="29"/>
      <c r="E85" s="38"/>
      <c r="F85" s="38"/>
      <c r="G85" s="38"/>
      <c r="H85" s="38"/>
      <c r="I85" s="41"/>
      <c r="J85" s="38"/>
      <c r="K85" s="42">
        <v>1</v>
      </c>
      <c r="L85" s="38"/>
      <c r="M85" s="38"/>
      <c r="N85" s="38"/>
      <c r="O85" s="38"/>
      <c r="P85" s="38"/>
      <c r="Q85" s="38"/>
      <c r="R85" s="38"/>
      <c r="S85" s="66">
        <f t="shared" si="0"/>
        <v>1</v>
      </c>
      <c r="T85" s="27"/>
    </row>
    <row r="86" spans="1:20" ht="15.75" customHeight="1">
      <c r="A86" s="73">
        <v>44175</v>
      </c>
      <c r="B86" s="24" t="s">
        <v>340</v>
      </c>
      <c r="C86" s="26">
        <v>1</v>
      </c>
      <c r="D86" s="29"/>
      <c r="E86" s="38"/>
      <c r="F86" s="41">
        <v>3</v>
      </c>
      <c r="G86" s="38"/>
      <c r="H86" s="38"/>
      <c r="I86" s="41"/>
      <c r="J86" s="38"/>
      <c r="K86" s="39"/>
      <c r="L86" s="38"/>
      <c r="M86" s="38"/>
      <c r="N86" s="38"/>
      <c r="O86" s="38"/>
      <c r="P86" s="38"/>
      <c r="Q86" s="38"/>
      <c r="R86" s="38"/>
      <c r="S86" s="66">
        <f t="shared" si="0"/>
        <v>3</v>
      </c>
      <c r="T86" s="27"/>
    </row>
    <row r="87" spans="1:20" ht="15.75" customHeight="1">
      <c r="A87" s="73">
        <v>44176</v>
      </c>
      <c r="B87" s="71" t="s">
        <v>341</v>
      </c>
      <c r="C87" s="26">
        <v>1</v>
      </c>
      <c r="D87" s="29"/>
      <c r="E87" s="38"/>
      <c r="F87" s="38"/>
      <c r="G87" s="38"/>
      <c r="H87" s="38"/>
      <c r="I87" s="41"/>
      <c r="J87" s="38"/>
      <c r="K87" s="42">
        <v>2</v>
      </c>
      <c r="L87" s="38"/>
      <c r="M87" s="38"/>
      <c r="N87" s="38"/>
      <c r="O87" s="38"/>
      <c r="P87" s="38"/>
      <c r="Q87" s="38"/>
      <c r="R87" s="38"/>
      <c r="S87" s="66">
        <f t="shared" si="0"/>
        <v>2</v>
      </c>
      <c r="T87" s="27"/>
    </row>
    <row r="88" spans="1:20" ht="15.75" customHeight="1">
      <c r="A88" s="73">
        <v>44177</v>
      </c>
      <c r="B88" s="28"/>
      <c r="C88" s="25"/>
      <c r="D88" s="29"/>
      <c r="E88" s="38"/>
      <c r="F88" s="38"/>
      <c r="G88" s="38"/>
      <c r="H88" s="38"/>
      <c r="I88" s="38"/>
      <c r="J88" s="38"/>
      <c r="K88" s="39"/>
      <c r="L88" s="38"/>
      <c r="M88" s="38"/>
      <c r="N88" s="38"/>
      <c r="O88" s="38"/>
      <c r="P88" s="38"/>
      <c r="Q88" s="38"/>
      <c r="R88" s="38"/>
      <c r="S88" s="66">
        <f t="shared" si="0"/>
        <v>0</v>
      </c>
      <c r="T88" s="27"/>
    </row>
    <row r="89" spans="1:20" ht="15.75" customHeight="1">
      <c r="A89" s="73">
        <v>44178</v>
      </c>
      <c r="B89" s="24" t="s">
        <v>342</v>
      </c>
      <c r="C89" s="26">
        <v>1</v>
      </c>
      <c r="D89" s="29"/>
      <c r="E89" s="38"/>
      <c r="F89" s="42">
        <v>2</v>
      </c>
      <c r="G89" s="38"/>
      <c r="H89" s="41"/>
      <c r="I89" s="38"/>
      <c r="J89" s="38"/>
      <c r="K89" s="39"/>
      <c r="L89" s="38"/>
      <c r="M89" s="38"/>
      <c r="N89" s="38"/>
      <c r="O89" s="38"/>
      <c r="P89" s="38"/>
      <c r="Q89" s="38"/>
      <c r="R89" s="38"/>
      <c r="S89" s="66">
        <f t="shared" si="0"/>
        <v>2</v>
      </c>
      <c r="T89" s="27"/>
    </row>
    <row r="90" spans="1:20" ht="15.75" customHeight="1">
      <c r="A90" s="73">
        <v>44178</v>
      </c>
      <c r="B90" s="76" t="s">
        <v>343</v>
      </c>
      <c r="C90" s="26">
        <v>1</v>
      </c>
      <c r="D90" s="29"/>
      <c r="E90" s="38"/>
      <c r="F90" s="41">
        <v>7</v>
      </c>
      <c r="G90" s="38"/>
      <c r="H90" s="38"/>
      <c r="I90" s="38"/>
      <c r="J90" s="38"/>
      <c r="K90" s="39"/>
      <c r="L90" s="38"/>
      <c r="M90" s="38"/>
      <c r="N90" s="38"/>
      <c r="O90" s="38"/>
      <c r="P90" s="38"/>
      <c r="Q90" s="38"/>
      <c r="R90" s="38"/>
      <c r="S90" s="66">
        <f t="shared" si="0"/>
        <v>7</v>
      </c>
      <c r="T90" s="27"/>
    </row>
    <row r="91" spans="1:20" ht="15.75" customHeight="1">
      <c r="A91" s="73">
        <v>44178</v>
      </c>
      <c r="B91" s="24" t="s">
        <v>344</v>
      </c>
      <c r="C91" s="26">
        <v>1</v>
      </c>
      <c r="D91" s="29"/>
      <c r="E91" s="38"/>
      <c r="F91" s="41">
        <v>2</v>
      </c>
      <c r="G91" s="38"/>
      <c r="H91" s="38"/>
      <c r="I91" s="38"/>
      <c r="J91" s="38"/>
      <c r="K91" s="39"/>
      <c r="L91" s="38"/>
      <c r="M91" s="38"/>
      <c r="N91" s="38"/>
      <c r="O91" s="38"/>
      <c r="P91" s="38"/>
      <c r="Q91" s="38"/>
      <c r="R91" s="38"/>
      <c r="S91" s="66">
        <f t="shared" si="0"/>
        <v>2</v>
      </c>
      <c r="T91" s="27"/>
    </row>
    <row r="92" spans="1:20" ht="15.75" customHeight="1">
      <c r="A92" s="73">
        <v>44179</v>
      </c>
      <c r="B92" s="24" t="s">
        <v>345</v>
      </c>
      <c r="C92" s="26">
        <v>1</v>
      </c>
      <c r="D92" s="29"/>
      <c r="E92" s="38"/>
      <c r="F92" s="38"/>
      <c r="G92" s="38"/>
      <c r="H92" s="38"/>
      <c r="I92" s="38"/>
      <c r="J92" s="38"/>
      <c r="K92" s="39"/>
      <c r="L92" s="38"/>
      <c r="M92" s="38"/>
      <c r="N92" s="41">
        <v>1</v>
      </c>
      <c r="O92" s="38"/>
      <c r="P92" s="38"/>
      <c r="Q92" s="38"/>
      <c r="R92" s="38"/>
      <c r="S92" s="66">
        <f t="shared" si="0"/>
        <v>1</v>
      </c>
      <c r="T92" s="27"/>
    </row>
    <row r="93" spans="1:20" ht="15.75" customHeight="1">
      <c r="A93" s="73">
        <v>44180</v>
      </c>
      <c r="B93" s="24"/>
      <c r="C93" s="26"/>
      <c r="D93" s="29"/>
      <c r="E93" s="38"/>
      <c r="F93" s="42"/>
      <c r="G93" s="38"/>
      <c r="H93" s="38"/>
      <c r="I93" s="41"/>
      <c r="J93" s="38"/>
      <c r="K93" s="39"/>
      <c r="L93" s="38"/>
      <c r="M93" s="38"/>
      <c r="N93" s="38"/>
      <c r="O93" s="38"/>
      <c r="P93" s="38"/>
      <c r="Q93" s="38"/>
      <c r="R93" s="38"/>
      <c r="S93" s="66">
        <f t="shared" si="0"/>
        <v>0</v>
      </c>
      <c r="T93" s="27"/>
    </row>
    <row r="94" spans="1:20" ht="15.75" customHeight="1">
      <c r="A94" s="73">
        <v>44181</v>
      </c>
      <c r="B94" s="24" t="s">
        <v>346</v>
      </c>
      <c r="C94" s="26">
        <v>1</v>
      </c>
      <c r="D94" s="29"/>
      <c r="E94" s="38"/>
      <c r="F94" s="41">
        <v>6</v>
      </c>
      <c r="G94" s="38"/>
      <c r="H94" s="38"/>
      <c r="I94" s="38"/>
      <c r="J94" s="38"/>
      <c r="K94" s="39"/>
      <c r="L94" s="38"/>
      <c r="M94" s="38"/>
      <c r="N94" s="42"/>
      <c r="O94" s="38"/>
      <c r="P94" s="38"/>
      <c r="Q94" s="41"/>
      <c r="R94" s="38"/>
      <c r="S94" s="66">
        <f t="shared" si="0"/>
        <v>6</v>
      </c>
      <c r="T94" s="27"/>
    </row>
    <row r="95" spans="1:20" ht="15.75" customHeight="1">
      <c r="A95" s="73">
        <v>44182</v>
      </c>
      <c r="B95" s="24" t="s">
        <v>347</v>
      </c>
      <c r="C95" s="26">
        <v>1</v>
      </c>
      <c r="D95" s="29"/>
      <c r="E95" s="38"/>
      <c r="F95" s="41">
        <v>3</v>
      </c>
      <c r="G95" s="38"/>
      <c r="H95" s="38"/>
      <c r="I95" s="38"/>
      <c r="J95" s="38"/>
      <c r="K95" s="39"/>
      <c r="L95" s="38"/>
      <c r="M95" s="38"/>
      <c r="N95" s="38"/>
      <c r="O95" s="38"/>
      <c r="P95" s="38"/>
      <c r="Q95" s="38"/>
      <c r="R95" s="38"/>
      <c r="S95" s="66">
        <f t="shared" si="0"/>
        <v>3</v>
      </c>
      <c r="T95" s="27"/>
    </row>
    <row r="96" spans="1:20" ht="15.75" customHeight="1">
      <c r="A96" s="73">
        <v>44182</v>
      </c>
      <c r="B96" s="24" t="s">
        <v>348</v>
      </c>
      <c r="C96" s="26">
        <v>1</v>
      </c>
      <c r="D96" s="29"/>
      <c r="E96" s="38"/>
      <c r="F96" s="41">
        <v>2</v>
      </c>
      <c r="G96" s="38"/>
      <c r="H96" s="38"/>
      <c r="I96" s="38"/>
      <c r="J96" s="38"/>
      <c r="K96" s="39"/>
      <c r="L96" s="38"/>
      <c r="M96" s="38"/>
      <c r="N96" s="38"/>
      <c r="O96" s="38"/>
      <c r="P96" s="38"/>
      <c r="Q96" s="41"/>
      <c r="R96" s="38"/>
      <c r="S96" s="66">
        <f t="shared" si="0"/>
        <v>2</v>
      </c>
      <c r="T96" s="27"/>
    </row>
    <row r="97" spans="1:20" ht="15.75" customHeight="1">
      <c r="A97" s="73">
        <v>44183</v>
      </c>
      <c r="B97" s="24" t="s">
        <v>349</v>
      </c>
      <c r="C97" s="26">
        <v>1</v>
      </c>
      <c r="D97" s="29"/>
      <c r="E97" s="38"/>
      <c r="F97" s="41">
        <v>4</v>
      </c>
      <c r="G97" s="38"/>
      <c r="H97" s="38"/>
      <c r="I97" s="38"/>
      <c r="J97" s="38"/>
      <c r="K97" s="39"/>
      <c r="L97" s="38"/>
      <c r="M97" s="38"/>
      <c r="N97" s="38"/>
      <c r="O97" s="38"/>
      <c r="P97" s="38"/>
      <c r="Q97" s="41"/>
      <c r="R97" s="38"/>
      <c r="S97" s="66">
        <f t="shared" si="0"/>
        <v>4</v>
      </c>
      <c r="T97" s="27"/>
    </row>
    <row r="98" spans="1:20" ht="15.75" customHeight="1">
      <c r="A98" s="73">
        <v>44184</v>
      </c>
      <c r="B98" s="24" t="s">
        <v>350</v>
      </c>
      <c r="C98" s="26">
        <v>1</v>
      </c>
      <c r="D98" s="29"/>
      <c r="E98" s="38"/>
      <c r="F98" s="41">
        <v>1</v>
      </c>
      <c r="G98" s="38"/>
      <c r="H98" s="38"/>
      <c r="I98" s="38"/>
      <c r="J98" s="38"/>
      <c r="K98" s="39"/>
      <c r="L98" s="38"/>
      <c r="M98" s="38"/>
      <c r="N98" s="38"/>
      <c r="O98" s="38"/>
      <c r="P98" s="38"/>
      <c r="Q98" s="38"/>
      <c r="R98" s="38"/>
      <c r="S98" s="66">
        <f t="shared" si="0"/>
        <v>1</v>
      </c>
      <c r="T98" s="27"/>
    </row>
    <row r="99" spans="1:20" ht="15.75" customHeight="1">
      <c r="A99" s="73">
        <v>44184</v>
      </c>
      <c r="B99" s="24" t="s">
        <v>351</v>
      </c>
      <c r="C99" s="26">
        <v>1</v>
      </c>
      <c r="D99" s="29"/>
      <c r="E99" s="38"/>
      <c r="F99" s="41">
        <v>3</v>
      </c>
      <c r="G99" s="38"/>
      <c r="H99" s="38"/>
      <c r="I99" s="38"/>
      <c r="J99" s="38"/>
      <c r="K99" s="39"/>
      <c r="L99" s="38"/>
      <c r="M99" s="38"/>
      <c r="N99" s="38"/>
      <c r="O99" s="38"/>
      <c r="P99" s="38"/>
      <c r="Q99" s="41"/>
      <c r="R99" s="38"/>
      <c r="S99" s="66">
        <f t="shared" si="0"/>
        <v>3</v>
      </c>
      <c r="T99" s="27"/>
    </row>
    <row r="100" spans="1:20" ht="15.75" customHeight="1">
      <c r="A100" s="73">
        <v>44185</v>
      </c>
      <c r="B100" s="24" t="s">
        <v>352</v>
      </c>
      <c r="C100" s="26">
        <v>1</v>
      </c>
      <c r="D100" s="29"/>
      <c r="E100" s="38"/>
      <c r="F100" s="38"/>
      <c r="G100" s="38"/>
      <c r="H100" s="38"/>
      <c r="I100" s="38"/>
      <c r="J100" s="38"/>
      <c r="K100" s="39"/>
      <c r="L100" s="38"/>
      <c r="M100" s="38"/>
      <c r="N100" s="41">
        <v>1</v>
      </c>
      <c r="O100" s="38"/>
      <c r="P100" s="38"/>
      <c r="Q100" s="41"/>
      <c r="R100" s="38"/>
      <c r="S100" s="66">
        <f t="shared" si="0"/>
        <v>1</v>
      </c>
      <c r="T100" s="27"/>
    </row>
    <row r="101" spans="1:20" ht="15.75" customHeight="1">
      <c r="A101" s="73">
        <v>44185</v>
      </c>
      <c r="B101" s="24" t="s">
        <v>353</v>
      </c>
      <c r="C101" s="26">
        <v>1</v>
      </c>
      <c r="D101" s="29"/>
      <c r="E101" s="38"/>
      <c r="F101" s="41">
        <v>3</v>
      </c>
      <c r="G101" s="38"/>
      <c r="H101" s="38"/>
      <c r="I101" s="38"/>
      <c r="J101" s="38"/>
      <c r="K101" s="39"/>
      <c r="L101" s="38"/>
      <c r="M101" s="38"/>
      <c r="N101" s="38"/>
      <c r="O101" s="38"/>
      <c r="P101" s="38"/>
      <c r="Q101" s="38"/>
      <c r="R101" s="38"/>
      <c r="S101" s="66">
        <f t="shared" si="0"/>
        <v>3</v>
      </c>
      <c r="T101" s="27"/>
    </row>
    <row r="102" spans="1:20" ht="15.75" customHeight="1">
      <c r="A102" s="73">
        <v>44186</v>
      </c>
      <c r="B102" s="24" t="s">
        <v>354</v>
      </c>
      <c r="C102" s="26">
        <v>1</v>
      </c>
      <c r="D102" s="29"/>
      <c r="E102" s="38"/>
      <c r="F102" s="41">
        <v>3</v>
      </c>
      <c r="G102" s="38"/>
      <c r="H102" s="38"/>
      <c r="I102" s="38"/>
      <c r="J102" s="38"/>
      <c r="K102" s="39"/>
      <c r="L102" s="38"/>
      <c r="M102" s="38"/>
      <c r="N102" s="38"/>
      <c r="O102" s="38"/>
      <c r="P102" s="38"/>
      <c r="Q102" s="38"/>
      <c r="R102" s="38"/>
      <c r="S102" s="66">
        <f t="shared" si="0"/>
        <v>3</v>
      </c>
      <c r="T102" s="27"/>
    </row>
    <row r="103" spans="1:20" ht="15.75" customHeight="1">
      <c r="A103" s="73">
        <v>44187</v>
      </c>
      <c r="B103" s="24" t="s">
        <v>355</v>
      </c>
      <c r="C103" s="26">
        <v>1</v>
      </c>
      <c r="D103" s="29"/>
      <c r="E103" s="38"/>
      <c r="F103" s="38"/>
      <c r="G103" s="38"/>
      <c r="H103" s="38"/>
      <c r="I103" s="38"/>
      <c r="J103" s="38"/>
      <c r="K103" s="39"/>
      <c r="L103" s="38"/>
      <c r="M103" s="38"/>
      <c r="N103" s="38"/>
      <c r="O103" s="38"/>
      <c r="P103" s="38"/>
      <c r="Q103" s="38"/>
      <c r="R103" s="38"/>
      <c r="S103" s="66">
        <f t="shared" si="0"/>
        <v>0</v>
      </c>
      <c r="T103" s="27"/>
    </row>
    <row r="104" spans="1:20" ht="15.75" customHeight="1">
      <c r="A104" s="73">
        <v>44188</v>
      </c>
      <c r="B104" s="24"/>
      <c r="C104" s="26"/>
      <c r="D104" s="29"/>
      <c r="E104" s="38"/>
      <c r="F104" s="41"/>
      <c r="G104" s="38"/>
      <c r="H104" s="38"/>
      <c r="I104" s="38"/>
      <c r="J104" s="38"/>
      <c r="K104" s="39"/>
      <c r="L104" s="38"/>
      <c r="M104" s="38"/>
      <c r="N104" s="38"/>
      <c r="O104" s="38"/>
      <c r="P104" s="38"/>
      <c r="Q104" s="38"/>
      <c r="R104" s="38"/>
      <c r="S104" s="66">
        <f t="shared" si="0"/>
        <v>0</v>
      </c>
      <c r="T104" s="27"/>
    </row>
    <row r="105" spans="1:20" ht="15.75" customHeight="1">
      <c r="A105" s="73">
        <v>44189</v>
      </c>
      <c r="B105" s="24" t="s">
        <v>356</v>
      </c>
      <c r="C105" s="26">
        <v>1</v>
      </c>
      <c r="D105" s="29"/>
      <c r="E105" s="38"/>
      <c r="F105" s="41">
        <v>1</v>
      </c>
      <c r="G105" s="38"/>
      <c r="H105" s="38"/>
      <c r="I105" s="38"/>
      <c r="J105" s="38"/>
      <c r="K105" s="39"/>
      <c r="L105" s="38"/>
      <c r="M105" s="38"/>
      <c r="N105" s="38"/>
      <c r="O105" s="38"/>
      <c r="P105" s="38"/>
      <c r="Q105" s="38"/>
      <c r="R105" s="38"/>
      <c r="S105" s="66">
        <f t="shared" si="0"/>
        <v>1</v>
      </c>
      <c r="T105" s="27"/>
    </row>
    <row r="106" spans="1:20" ht="15.75" customHeight="1">
      <c r="A106" s="73">
        <v>44190</v>
      </c>
      <c r="B106" s="24" t="s">
        <v>357</v>
      </c>
      <c r="C106" s="26">
        <v>1</v>
      </c>
      <c r="D106" s="29"/>
      <c r="E106" s="38"/>
      <c r="F106" s="41">
        <v>1</v>
      </c>
      <c r="G106" s="38"/>
      <c r="H106" s="38"/>
      <c r="I106" s="38"/>
      <c r="J106" s="38"/>
      <c r="K106" s="39"/>
      <c r="L106" s="38"/>
      <c r="M106" s="38"/>
      <c r="N106" s="41"/>
      <c r="O106" s="38"/>
      <c r="P106" s="38"/>
      <c r="Q106" s="38"/>
      <c r="R106" s="38"/>
      <c r="S106" s="66">
        <f t="shared" si="0"/>
        <v>1</v>
      </c>
      <c r="T106" s="27"/>
    </row>
    <row r="107" spans="1:20" ht="15.75" customHeight="1">
      <c r="A107" s="73">
        <v>44190</v>
      </c>
      <c r="B107" s="24" t="s">
        <v>358</v>
      </c>
      <c r="C107" s="26">
        <v>1</v>
      </c>
      <c r="D107" s="29"/>
      <c r="E107" s="38"/>
      <c r="F107" s="41">
        <v>2</v>
      </c>
      <c r="G107" s="38"/>
      <c r="H107" s="38"/>
      <c r="I107" s="38"/>
      <c r="J107" s="38"/>
      <c r="K107" s="39"/>
      <c r="L107" s="38"/>
      <c r="M107" s="38"/>
      <c r="N107" s="38"/>
      <c r="O107" s="38"/>
      <c r="P107" s="38"/>
      <c r="Q107" s="38"/>
      <c r="R107" s="38"/>
      <c r="S107" s="66">
        <f t="shared" si="0"/>
        <v>2</v>
      </c>
      <c r="T107" s="27"/>
    </row>
    <row r="108" spans="1:20" ht="15.75" customHeight="1">
      <c r="A108" s="73">
        <v>44191</v>
      </c>
      <c r="B108" s="24"/>
      <c r="C108" s="26"/>
      <c r="D108" s="29"/>
      <c r="E108" s="38"/>
      <c r="F108" s="41"/>
      <c r="G108" s="38"/>
      <c r="H108" s="38"/>
      <c r="I108" s="38"/>
      <c r="J108" s="38"/>
      <c r="K108" s="39"/>
      <c r="L108" s="38"/>
      <c r="M108" s="38"/>
      <c r="N108" s="38"/>
      <c r="O108" s="38"/>
      <c r="P108" s="38"/>
      <c r="Q108" s="38"/>
      <c r="R108" s="38"/>
      <c r="S108" s="66">
        <f t="shared" si="0"/>
        <v>0</v>
      </c>
      <c r="T108" s="27"/>
    </row>
    <row r="109" spans="1:20" ht="15.75" customHeight="1">
      <c r="A109" s="73">
        <v>44192</v>
      </c>
      <c r="B109" s="24" t="s">
        <v>359</v>
      </c>
      <c r="C109" s="26">
        <v>1</v>
      </c>
      <c r="D109" s="29"/>
      <c r="E109" s="38"/>
      <c r="F109" s="41">
        <v>1</v>
      </c>
      <c r="G109" s="38"/>
      <c r="H109" s="38"/>
      <c r="I109" s="38"/>
      <c r="J109" s="38"/>
      <c r="K109" s="39"/>
      <c r="L109" s="38"/>
      <c r="M109" s="38"/>
      <c r="N109" s="38"/>
      <c r="O109" s="38"/>
      <c r="P109" s="38"/>
      <c r="Q109" s="41"/>
      <c r="R109" s="38"/>
      <c r="S109" s="66">
        <f t="shared" si="0"/>
        <v>1</v>
      </c>
      <c r="T109" s="27"/>
    </row>
    <row r="110" spans="1:20" ht="15.75" customHeight="1">
      <c r="A110" s="73">
        <v>44192</v>
      </c>
      <c r="B110" s="24" t="s">
        <v>360</v>
      </c>
      <c r="C110" s="26">
        <v>1</v>
      </c>
      <c r="D110" s="29"/>
      <c r="E110" s="38"/>
      <c r="F110" s="41">
        <v>1</v>
      </c>
      <c r="G110" s="38"/>
      <c r="H110" s="38"/>
      <c r="I110" s="38"/>
      <c r="J110" s="38"/>
      <c r="K110" s="39"/>
      <c r="L110" s="41"/>
      <c r="M110" s="38"/>
      <c r="N110" s="38"/>
      <c r="O110" s="38"/>
      <c r="P110" s="38"/>
      <c r="Q110" s="38"/>
      <c r="R110" s="38"/>
      <c r="S110" s="66">
        <f t="shared" si="0"/>
        <v>1</v>
      </c>
      <c r="T110" s="27"/>
    </row>
    <row r="111" spans="1:20" ht="15.75" customHeight="1">
      <c r="A111" s="73">
        <v>44193</v>
      </c>
      <c r="B111" s="24" t="s">
        <v>361</v>
      </c>
      <c r="C111" s="26">
        <v>1</v>
      </c>
      <c r="D111" s="29"/>
      <c r="E111" s="38"/>
      <c r="F111" s="41">
        <v>1</v>
      </c>
      <c r="G111" s="38"/>
      <c r="H111" s="38"/>
      <c r="I111" s="38"/>
      <c r="J111" s="38"/>
      <c r="K111" s="39"/>
      <c r="L111" s="41"/>
      <c r="M111" s="38"/>
      <c r="N111" s="38"/>
      <c r="O111" s="38"/>
      <c r="P111" s="38"/>
      <c r="Q111" s="38"/>
      <c r="R111" s="38"/>
      <c r="S111" s="66">
        <f t="shared" si="0"/>
        <v>1</v>
      </c>
      <c r="T111" s="27"/>
    </row>
    <row r="112" spans="1:20" ht="15.75" customHeight="1">
      <c r="A112" s="73">
        <v>44193</v>
      </c>
      <c r="B112" s="24" t="s">
        <v>362</v>
      </c>
      <c r="C112" s="26">
        <v>1</v>
      </c>
      <c r="D112" s="29"/>
      <c r="E112" s="38"/>
      <c r="F112" s="41">
        <v>1</v>
      </c>
      <c r="G112" s="38"/>
      <c r="H112" s="38"/>
      <c r="I112" s="38"/>
      <c r="J112" s="38"/>
      <c r="K112" s="39"/>
      <c r="L112" s="38"/>
      <c r="M112" s="38"/>
      <c r="N112" s="38"/>
      <c r="O112" s="38"/>
      <c r="P112" s="38"/>
      <c r="Q112" s="38"/>
      <c r="R112" s="38"/>
      <c r="S112" s="66">
        <f t="shared" si="0"/>
        <v>1</v>
      </c>
      <c r="T112" s="27"/>
    </row>
    <row r="113" spans="1:20" ht="15.75" customHeight="1">
      <c r="A113" s="73">
        <v>44193</v>
      </c>
      <c r="B113" s="24" t="s">
        <v>363</v>
      </c>
      <c r="C113" s="26">
        <v>1</v>
      </c>
      <c r="D113" s="29"/>
      <c r="E113" s="38"/>
      <c r="F113" s="41">
        <v>1</v>
      </c>
      <c r="G113" s="38"/>
      <c r="H113" s="38"/>
      <c r="I113" s="38"/>
      <c r="J113" s="38"/>
      <c r="K113" s="39"/>
      <c r="L113" s="38"/>
      <c r="M113" s="38"/>
      <c r="N113" s="38"/>
      <c r="O113" s="38"/>
      <c r="P113" s="38"/>
      <c r="Q113" s="38"/>
      <c r="R113" s="38"/>
      <c r="S113" s="66">
        <f t="shared" si="0"/>
        <v>1</v>
      </c>
      <c r="T113" s="27"/>
    </row>
    <row r="114" spans="1:20" ht="15.75" customHeight="1">
      <c r="A114" s="73">
        <v>44193</v>
      </c>
      <c r="B114" s="24" t="s">
        <v>364</v>
      </c>
      <c r="C114" s="26">
        <v>1</v>
      </c>
      <c r="D114" s="29"/>
      <c r="E114" s="38"/>
      <c r="F114" s="41">
        <v>1</v>
      </c>
      <c r="G114" s="38"/>
      <c r="H114" s="38"/>
      <c r="I114" s="38"/>
      <c r="J114" s="38"/>
      <c r="K114" s="39"/>
      <c r="L114" s="38"/>
      <c r="M114" s="38"/>
      <c r="N114" s="38"/>
      <c r="O114" s="38"/>
      <c r="P114" s="38"/>
      <c r="Q114" s="38"/>
      <c r="R114" s="38"/>
      <c r="S114" s="66">
        <f t="shared" si="0"/>
        <v>1</v>
      </c>
      <c r="T114" s="27"/>
    </row>
    <row r="115" spans="1:20" ht="15.75" customHeight="1">
      <c r="A115" s="73">
        <v>44194</v>
      </c>
      <c r="B115" s="24" t="s">
        <v>365</v>
      </c>
      <c r="C115" s="26">
        <v>2</v>
      </c>
      <c r="D115" s="29"/>
      <c r="E115" s="38"/>
      <c r="F115" s="41">
        <v>3</v>
      </c>
      <c r="G115" s="38"/>
      <c r="H115" s="38"/>
      <c r="I115" s="38"/>
      <c r="J115" s="38"/>
      <c r="K115" s="39"/>
      <c r="L115" s="38"/>
      <c r="M115" s="38"/>
      <c r="N115" s="38"/>
      <c r="O115" s="38"/>
      <c r="P115" s="38"/>
      <c r="Q115" s="38"/>
      <c r="R115" s="38"/>
      <c r="S115" s="66">
        <f t="shared" si="0"/>
        <v>3</v>
      </c>
      <c r="T115" s="27"/>
    </row>
    <row r="116" spans="1:20" ht="15.75" customHeight="1">
      <c r="A116" s="73">
        <v>44195</v>
      </c>
      <c r="B116" s="24"/>
      <c r="C116" s="26"/>
      <c r="D116" s="31"/>
      <c r="E116" s="38"/>
      <c r="F116" s="41"/>
      <c r="G116" s="38"/>
      <c r="H116" s="38"/>
      <c r="I116" s="38"/>
      <c r="J116" s="38"/>
      <c r="K116" s="39"/>
      <c r="L116" s="38"/>
      <c r="M116" s="38"/>
      <c r="N116" s="38"/>
      <c r="O116" s="38"/>
      <c r="P116" s="38"/>
      <c r="Q116" s="38"/>
      <c r="R116" s="38"/>
      <c r="S116" s="66">
        <f t="shared" si="0"/>
        <v>0</v>
      </c>
      <c r="T116" s="27"/>
    </row>
    <row r="117" spans="1:20" ht="15.75" customHeight="1">
      <c r="A117" s="73">
        <v>44196</v>
      </c>
      <c r="B117" s="24"/>
      <c r="C117" s="26"/>
      <c r="D117" s="29"/>
      <c r="E117" s="38"/>
      <c r="F117" s="41"/>
      <c r="G117" s="38"/>
      <c r="H117" s="38"/>
      <c r="I117" s="38"/>
      <c r="J117" s="38"/>
      <c r="K117" s="39"/>
      <c r="L117" s="38"/>
      <c r="M117" s="38"/>
      <c r="N117" s="38"/>
      <c r="O117" s="38"/>
      <c r="P117" s="38"/>
      <c r="Q117" s="38"/>
      <c r="R117" s="38"/>
      <c r="S117" s="66">
        <f t="shared" si="0"/>
        <v>0</v>
      </c>
      <c r="T117" s="27"/>
    </row>
    <row r="118" spans="1:20" ht="15.75" customHeight="1">
      <c r="A118" s="72" t="s">
        <v>19</v>
      </c>
      <c r="B118" s="44"/>
      <c r="C118" s="45">
        <f t="shared" ref="C118:S118" si="1">SUM(C3:C117)</f>
        <v>76</v>
      </c>
      <c r="D118" s="45">
        <f t="shared" si="1"/>
        <v>4</v>
      </c>
      <c r="E118" s="45">
        <f t="shared" si="1"/>
        <v>1</v>
      </c>
      <c r="F118" s="45">
        <f t="shared" si="1"/>
        <v>169</v>
      </c>
      <c r="G118" s="45">
        <f t="shared" si="1"/>
        <v>0</v>
      </c>
      <c r="H118" s="45">
        <f t="shared" si="1"/>
        <v>3</v>
      </c>
      <c r="I118" s="45">
        <f t="shared" si="1"/>
        <v>1</v>
      </c>
      <c r="J118" s="45">
        <f t="shared" si="1"/>
        <v>0</v>
      </c>
      <c r="K118" s="45">
        <f t="shared" si="1"/>
        <v>5</v>
      </c>
      <c r="L118" s="45">
        <f t="shared" si="1"/>
        <v>5</v>
      </c>
      <c r="M118" s="45">
        <f t="shared" si="1"/>
        <v>0</v>
      </c>
      <c r="N118" s="45">
        <f t="shared" si="1"/>
        <v>11</v>
      </c>
      <c r="O118" s="45">
        <f t="shared" si="1"/>
        <v>0</v>
      </c>
      <c r="P118" s="45">
        <f t="shared" si="1"/>
        <v>1</v>
      </c>
      <c r="Q118" s="45">
        <f t="shared" si="1"/>
        <v>2</v>
      </c>
      <c r="R118" s="45">
        <f t="shared" si="1"/>
        <v>1</v>
      </c>
      <c r="S118" s="45">
        <f t="shared" si="1"/>
        <v>199</v>
      </c>
      <c r="T118" s="27"/>
    </row>
    <row r="119" spans="1:20" ht="15.75" customHeight="1"/>
    <row r="120" spans="1:20" ht="15.75" customHeight="1"/>
    <row r="121" spans="1:20" ht="15.75" customHeight="1"/>
    <row r="122" spans="1:20" ht="15.75" customHeight="1"/>
    <row r="123" spans="1:20" ht="15.75" customHeight="1"/>
    <row r="124" spans="1:20" ht="15.75" customHeight="1"/>
    <row r="125" spans="1:20" ht="15.75" customHeight="1"/>
    <row r="126" spans="1:20" ht="15.75" customHeight="1"/>
    <row r="127" spans="1:20" ht="15.75" customHeight="1"/>
    <row r="128" spans="1:20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T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abSelected="1" zoomScale="50" zoomScaleNormal="50" workbookViewId="0">
      <pane xSplit="1" topLeftCell="B1" activePane="topRight" state="frozen"/>
      <selection pane="topRight" activeCell="AC93" sqref="AC93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14" t="s">
        <v>392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28" ht="28.5" customHeight="1">
      <c r="A2" s="63" t="s">
        <v>366</v>
      </c>
      <c r="B2" s="82" t="s">
        <v>5</v>
      </c>
      <c r="C2" s="82" t="s">
        <v>6</v>
      </c>
      <c r="D2" s="82" t="s">
        <v>7</v>
      </c>
      <c r="E2" s="82" t="s">
        <v>8</v>
      </c>
      <c r="F2" s="82" t="s">
        <v>9</v>
      </c>
      <c r="G2" s="82" t="s">
        <v>10</v>
      </c>
      <c r="H2" s="82" t="s">
        <v>11</v>
      </c>
      <c r="I2" s="82" t="s">
        <v>12</v>
      </c>
      <c r="J2" s="82" t="s">
        <v>367</v>
      </c>
      <c r="K2" s="82" t="s">
        <v>14</v>
      </c>
      <c r="L2" s="82" t="s">
        <v>15</v>
      </c>
      <c r="M2" s="82" t="s">
        <v>16</v>
      </c>
      <c r="N2" s="82" t="s">
        <v>17</v>
      </c>
      <c r="O2" s="82" t="s">
        <v>18</v>
      </c>
      <c r="P2" s="83" t="s">
        <v>19</v>
      </c>
      <c r="Q2" s="84" t="s">
        <v>20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5.75" customHeight="1">
      <c r="A3" s="86" t="s">
        <v>0</v>
      </c>
      <c r="B3" s="87">
        <f>'The Himalayan Times'!E96</f>
        <v>0</v>
      </c>
      <c r="C3" s="87">
        <f>'The Himalayan Times'!F96</f>
        <v>23</v>
      </c>
      <c r="D3" s="87">
        <f>'The Himalayan Times'!G96</f>
        <v>0</v>
      </c>
      <c r="E3" s="87">
        <f>'The Himalayan Times'!H96</f>
        <v>3</v>
      </c>
      <c r="F3" s="87">
        <f>'The Himalayan Times'!I96</f>
        <v>1</v>
      </c>
      <c r="G3" s="87">
        <f>'The Himalayan Times'!J96</f>
        <v>0</v>
      </c>
      <c r="H3" s="87">
        <f>'The Himalayan Times'!K96</f>
        <v>1</v>
      </c>
      <c r="I3" s="87">
        <f>'The Himalayan Times'!L96</f>
        <v>1</v>
      </c>
      <c r="J3" s="87">
        <f>'The Himalayan Times'!M96</f>
        <v>0</v>
      </c>
      <c r="K3" s="87">
        <f>'The Himalayan Times'!N96</f>
        <v>14</v>
      </c>
      <c r="L3" s="87">
        <f>'The Himalayan Times'!O96</f>
        <v>0</v>
      </c>
      <c r="M3" s="87">
        <f>'The Himalayan Times'!P96</f>
        <v>0</v>
      </c>
      <c r="N3" s="87">
        <f>'The Himalayan Times'!Q96</f>
        <v>0</v>
      </c>
      <c r="O3" s="87">
        <f>'The Himalayan Times'!R96</f>
        <v>0</v>
      </c>
      <c r="P3" s="87">
        <f>'The Himalayan Times'!S96</f>
        <v>43</v>
      </c>
      <c r="Q3" s="8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5.75" customHeight="1">
      <c r="A4" s="89" t="s">
        <v>368</v>
      </c>
      <c r="B4" s="90">
        <f>'The Kathmandu Post'!E117</f>
        <v>3</v>
      </c>
      <c r="C4" s="90">
        <f>'The Kathmandu Post'!F117</f>
        <v>130</v>
      </c>
      <c r="D4" s="90">
        <f>'The Kathmandu Post'!G117</f>
        <v>0</v>
      </c>
      <c r="E4" s="90">
        <f>'The Kathmandu Post'!H117</f>
        <v>2</v>
      </c>
      <c r="F4" s="90">
        <f>'The Kathmandu Post'!I117</f>
        <v>3</v>
      </c>
      <c r="G4" s="90">
        <f>'The Kathmandu Post'!J117</f>
        <v>1</v>
      </c>
      <c r="H4" s="90">
        <f>'The Kathmandu Post'!K117</f>
        <v>1</v>
      </c>
      <c r="I4" s="90">
        <f>'The Kathmandu Post'!L117</f>
        <v>47</v>
      </c>
      <c r="J4" s="90">
        <f>'The Kathmandu Post'!M117</f>
        <v>0</v>
      </c>
      <c r="K4" s="90">
        <f>'The Kathmandu Post'!N117</f>
        <v>38</v>
      </c>
      <c r="L4" s="90">
        <f>'The Kathmandu Post'!O117</f>
        <v>0</v>
      </c>
      <c r="M4" s="90">
        <f>'The Kathmandu Post'!P117</f>
        <v>0</v>
      </c>
      <c r="N4" s="90">
        <f>'The Kathmandu Post'!Q117</f>
        <v>0</v>
      </c>
      <c r="O4" s="90">
        <f>'The Kathmandu Post'!R117</f>
        <v>2</v>
      </c>
      <c r="P4" s="90">
        <f>'The Kathmandu Post'!S117</f>
        <v>227</v>
      </c>
      <c r="Q4" s="91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5.75" customHeight="1">
      <c r="A5" s="92" t="s">
        <v>140</v>
      </c>
      <c r="B5" s="90">
        <f>Kantipur!E115</f>
        <v>1</v>
      </c>
      <c r="C5" s="90">
        <f>Kantipur!F115</f>
        <v>86</v>
      </c>
      <c r="D5" s="90">
        <f>Kantipur!G115</f>
        <v>3</v>
      </c>
      <c r="E5" s="90">
        <f>Kantipur!H115</f>
        <v>2</v>
      </c>
      <c r="F5" s="90">
        <f>Kantipur!I115</f>
        <v>2</v>
      </c>
      <c r="G5" s="90">
        <f>Kantipur!J115</f>
        <v>4</v>
      </c>
      <c r="H5" s="90">
        <f>Kantipur!K115</f>
        <v>10</v>
      </c>
      <c r="I5" s="90">
        <f>Kantipur!L115</f>
        <v>6</v>
      </c>
      <c r="J5" s="90">
        <f>Kantipur!M115</f>
        <v>4</v>
      </c>
      <c r="K5" s="90">
        <f>Kantipur!N115</f>
        <v>23</v>
      </c>
      <c r="L5" s="90">
        <f>Kantipur!O115</f>
        <v>0</v>
      </c>
      <c r="M5" s="90">
        <f>Kantipur!P115</f>
        <v>0</v>
      </c>
      <c r="N5" s="90">
        <f>Kantipur!Q115</f>
        <v>18</v>
      </c>
      <c r="O5" s="90">
        <f>Kantipur!R115</f>
        <v>9</v>
      </c>
      <c r="P5" s="90">
        <f>Kantipur!S115</f>
        <v>168</v>
      </c>
      <c r="Q5" s="9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.75" customHeight="1">
      <c r="A6" s="92" t="s">
        <v>212</v>
      </c>
      <c r="B6" s="90">
        <f>'Annapurna Post'!E114</f>
        <v>8</v>
      </c>
      <c r="C6" s="90">
        <f>'Annapurna Post'!F114</f>
        <v>73</v>
      </c>
      <c r="D6" s="90">
        <f>'Annapurna Post'!G114</f>
        <v>2</v>
      </c>
      <c r="E6" s="90">
        <f>'Annapurna Post'!H114</f>
        <v>0</v>
      </c>
      <c r="F6" s="90">
        <f>'Annapurna Post'!I114</f>
        <v>1</v>
      </c>
      <c r="G6" s="90">
        <f>'Annapurna Post'!J114</f>
        <v>2</v>
      </c>
      <c r="H6" s="90">
        <f>'Annapurna Post'!K114</f>
        <v>16</v>
      </c>
      <c r="I6" s="90">
        <f>'Annapurna Post'!L114</f>
        <v>18</v>
      </c>
      <c r="J6" s="90">
        <f>'Annapurna Post'!M114</f>
        <v>0</v>
      </c>
      <c r="K6" s="90">
        <f>'Annapurna Post'!N114</f>
        <v>4</v>
      </c>
      <c r="L6" s="90">
        <f>'Annapurna Post'!O114</f>
        <v>0</v>
      </c>
      <c r="M6" s="90">
        <f>'Annapurna Post'!P114</f>
        <v>0</v>
      </c>
      <c r="N6" s="90">
        <f>'Annapurna Post'!Q114</f>
        <v>0</v>
      </c>
      <c r="O6" s="90">
        <f>'Annapurna Post'!R114</f>
        <v>1</v>
      </c>
      <c r="P6" s="90">
        <f>'Annapurna Post'!S114</f>
        <v>125</v>
      </c>
      <c r="Q6" s="91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16.5" customHeight="1">
      <c r="A7" s="93" t="s">
        <v>369</v>
      </c>
      <c r="B7" s="94">
        <f>Nagarik!E118</f>
        <v>1</v>
      </c>
      <c r="C7" s="94">
        <f>Nagarik!F118</f>
        <v>169</v>
      </c>
      <c r="D7" s="94">
        <f>Nagarik!G118</f>
        <v>0</v>
      </c>
      <c r="E7" s="94">
        <f>Nagarik!H118</f>
        <v>3</v>
      </c>
      <c r="F7" s="94">
        <f>Nagarik!I118</f>
        <v>1</v>
      </c>
      <c r="G7" s="94">
        <f>Nagarik!J118</f>
        <v>0</v>
      </c>
      <c r="H7" s="94">
        <f>Nagarik!K118</f>
        <v>5</v>
      </c>
      <c r="I7" s="94">
        <f>Nagarik!L118</f>
        <v>5</v>
      </c>
      <c r="J7" s="94">
        <f>Nagarik!M118</f>
        <v>0</v>
      </c>
      <c r="K7" s="94">
        <f>Nagarik!N118</f>
        <v>11</v>
      </c>
      <c r="L7" s="94">
        <f>Nagarik!O118</f>
        <v>0</v>
      </c>
      <c r="M7" s="94">
        <f>Nagarik!P118</f>
        <v>1</v>
      </c>
      <c r="N7" s="94">
        <f>Nagarik!Q118</f>
        <v>2</v>
      </c>
      <c r="O7" s="94">
        <f>Nagarik!R118</f>
        <v>1</v>
      </c>
      <c r="P7" s="94">
        <f>Nagarik!S118</f>
        <v>199</v>
      </c>
      <c r="Q7" s="95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6.5" customHeight="1">
      <c r="A8" s="96" t="s">
        <v>19</v>
      </c>
      <c r="B8" s="97">
        <f t="shared" ref="B8:P8" si="0">SUM(B3:B7)</f>
        <v>13</v>
      </c>
      <c r="C8" s="97">
        <f t="shared" si="0"/>
        <v>481</v>
      </c>
      <c r="D8" s="97">
        <f t="shared" si="0"/>
        <v>5</v>
      </c>
      <c r="E8" s="97">
        <f t="shared" si="0"/>
        <v>10</v>
      </c>
      <c r="F8" s="97">
        <f t="shared" si="0"/>
        <v>8</v>
      </c>
      <c r="G8" s="97">
        <f t="shared" si="0"/>
        <v>7</v>
      </c>
      <c r="H8" s="97">
        <f t="shared" si="0"/>
        <v>33</v>
      </c>
      <c r="I8" s="97">
        <f t="shared" si="0"/>
        <v>77</v>
      </c>
      <c r="J8" s="97">
        <f t="shared" si="0"/>
        <v>4</v>
      </c>
      <c r="K8" s="97">
        <f t="shared" si="0"/>
        <v>90</v>
      </c>
      <c r="L8" s="97">
        <f t="shared" si="0"/>
        <v>0</v>
      </c>
      <c r="M8" s="97">
        <f t="shared" si="0"/>
        <v>1</v>
      </c>
      <c r="N8" s="97">
        <f t="shared" si="0"/>
        <v>20</v>
      </c>
      <c r="O8" s="97">
        <f t="shared" si="0"/>
        <v>13</v>
      </c>
      <c r="P8" s="97">
        <f t="shared" si="0"/>
        <v>762</v>
      </c>
      <c r="Q8" s="98"/>
    </row>
    <row r="9" spans="1:28" ht="15.75" customHeight="1"/>
    <row r="10" spans="1:28" ht="15.75" customHeight="1"/>
    <row r="11" spans="1:28" ht="15.75" customHeight="1"/>
    <row r="12" spans="1:28" ht="15.75" customHeight="1">
      <c r="A12" s="58"/>
      <c r="B12" s="58"/>
      <c r="C12" s="58"/>
      <c r="D12" s="58"/>
    </row>
    <row r="13" spans="1:28" ht="15.75" customHeight="1">
      <c r="A13" s="112"/>
      <c r="B13" s="113"/>
      <c r="C13" s="58"/>
      <c r="D13" s="58"/>
    </row>
    <row r="14" spans="1:28" ht="15.75" customHeight="1">
      <c r="A14" s="99"/>
      <c r="B14" s="100"/>
      <c r="C14" s="58"/>
      <c r="D14" s="58"/>
    </row>
    <row r="15" spans="1:28" ht="15.75" customHeight="1">
      <c r="A15" s="101"/>
      <c r="B15" s="102"/>
      <c r="C15" s="58"/>
      <c r="D15" s="58"/>
    </row>
    <row r="16" spans="1:28" ht="15.75" customHeight="1">
      <c r="A16" s="103"/>
      <c r="B16" s="102"/>
      <c r="C16" s="58"/>
      <c r="D16" s="58"/>
    </row>
    <row r="17" spans="1:4" ht="15.75" customHeight="1">
      <c r="A17" s="101"/>
      <c r="B17" s="102"/>
      <c r="C17" s="58"/>
      <c r="D17" s="58"/>
    </row>
    <row r="18" spans="1:4" ht="15.75" customHeight="1">
      <c r="A18" s="101"/>
      <c r="B18" s="102"/>
      <c r="C18" s="58"/>
      <c r="D18" s="58"/>
    </row>
    <row r="19" spans="1:4" ht="15.75" customHeight="1">
      <c r="A19" s="101"/>
      <c r="B19" s="102"/>
      <c r="C19" s="58"/>
      <c r="D19" s="58"/>
    </row>
    <row r="20" spans="1:4" ht="15.75" customHeight="1">
      <c r="A20" s="103"/>
      <c r="B20" s="102"/>
      <c r="C20" s="58"/>
      <c r="D20" s="58"/>
    </row>
    <row r="21" spans="1:4" ht="15.75" customHeight="1">
      <c r="A21" s="58"/>
      <c r="B21" s="58"/>
      <c r="C21" s="58"/>
      <c r="D21" s="58"/>
    </row>
    <row r="22" spans="1:4" ht="15.75" customHeight="1">
      <c r="A22" s="58"/>
      <c r="B22" s="58"/>
      <c r="C22" s="58"/>
      <c r="D22" s="58"/>
    </row>
    <row r="23" spans="1:4" ht="15.75" customHeight="1">
      <c r="A23" s="58"/>
      <c r="B23" s="58"/>
      <c r="C23" s="58"/>
      <c r="D23" s="58"/>
    </row>
    <row r="24" spans="1:4" ht="15.75" customHeight="1">
      <c r="A24" s="112"/>
      <c r="B24" s="113"/>
      <c r="C24" s="58"/>
      <c r="D24" s="58"/>
    </row>
    <row r="25" spans="1:4" ht="15.75" customHeight="1">
      <c r="A25" s="99"/>
      <c r="B25" s="100"/>
      <c r="C25" s="58"/>
      <c r="D25" s="58"/>
    </row>
    <row r="26" spans="1:4" ht="15.75" customHeight="1">
      <c r="A26" s="101"/>
      <c r="B26" s="102"/>
      <c r="C26" s="58"/>
      <c r="D26" s="58"/>
    </row>
    <row r="27" spans="1:4" ht="15.75" customHeight="1">
      <c r="A27" s="103"/>
      <c r="B27" s="102"/>
      <c r="C27" s="58"/>
      <c r="D27" s="58"/>
    </row>
    <row r="28" spans="1:4" ht="15.75" customHeight="1">
      <c r="A28" s="101"/>
      <c r="B28" s="102"/>
      <c r="C28" s="58"/>
      <c r="D28" s="58"/>
    </row>
    <row r="29" spans="1:4" ht="15.75" customHeight="1">
      <c r="A29" s="101"/>
      <c r="B29" s="102"/>
      <c r="C29" s="58"/>
      <c r="D29" s="58"/>
    </row>
    <row r="30" spans="1:4" ht="15.75" customHeight="1">
      <c r="A30" s="101"/>
      <c r="B30" s="102"/>
      <c r="C30" s="58"/>
      <c r="D30" s="58"/>
    </row>
    <row r="31" spans="1:4" ht="15.75" customHeight="1">
      <c r="A31" s="103"/>
      <c r="B31" s="102"/>
      <c r="C31" s="58"/>
      <c r="D31" s="58"/>
    </row>
    <row r="32" spans="1:4" ht="15.75" customHeight="1">
      <c r="A32" s="58"/>
      <c r="B32" s="58"/>
      <c r="C32" s="58"/>
      <c r="D32" s="58"/>
    </row>
    <row r="33" spans="1:4" ht="15.75" customHeight="1">
      <c r="A33" s="58"/>
      <c r="B33" s="58"/>
      <c r="C33" s="58"/>
      <c r="D33" s="58"/>
    </row>
    <row r="34" spans="1:4" ht="15.75" customHeight="1">
      <c r="A34" s="58"/>
      <c r="B34" s="58"/>
      <c r="C34" s="58"/>
      <c r="D34" s="58"/>
    </row>
    <row r="35" spans="1:4" ht="15.75" customHeight="1">
      <c r="A35" s="112"/>
      <c r="B35" s="113"/>
      <c r="C35" s="58"/>
      <c r="D35" s="58"/>
    </row>
    <row r="36" spans="1:4" ht="15.75" customHeight="1">
      <c r="A36" s="99"/>
      <c r="B36" s="100"/>
      <c r="C36" s="58"/>
      <c r="D36" s="58"/>
    </row>
    <row r="37" spans="1:4" ht="15.75" customHeight="1">
      <c r="A37" s="101"/>
      <c r="B37" s="102"/>
      <c r="C37" s="58"/>
      <c r="D37" s="58"/>
    </row>
    <row r="38" spans="1:4" ht="15.75" customHeight="1">
      <c r="A38" s="103"/>
      <c r="B38" s="102"/>
      <c r="C38" s="58"/>
      <c r="D38" s="58"/>
    </row>
    <row r="39" spans="1:4" ht="15.75" customHeight="1">
      <c r="A39" s="101"/>
      <c r="B39" s="102"/>
      <c r="C39" s="58"/>
      <c r="D39" s="58"/>
    </row>
    <row r="40" spans="1:4" ht="15.75" customHeight="1">
      <c r="A40" s="101"/>
      <c r="B40" s="102"/>
      <c r="C40" s="58"/>
      <c r="D40" s="58"/>
    </row>
    <row r="41" spans="1:4" ht="15.75" customHeight="1">
      <c r="A41" s="101"/>
      <c r="B41" s="102"/>
      <c r="C41" s="58"/>
      <c r="D41" s="58"/>
    </row>
    <row r="42" spans="1:4" ht="15.75" customHeight="1">
      <c r="A42" s="103"/>
      <c r="B42" s="102"/>
      <c r="C42" s="58"/>
      <c r="D42" s="58"/>
    </row>
    <row r="43" spans="1:4" ht="15.75" customHeight="1">
      <c r="A43" s="58"/>
      <c r="B43" s="58"/>
      <c r="C43" s="58"/>
      <c r="D43" s="58"/>
    </row>
    <row r="44" spans="1:4" ht="15.75" customHeight="1">
      <c r="A44" s="58"/>
      <c r="B44" s="58"/>
      <c r="C44" s="58"/>
      <c r="D44" s="58"/>
    </row>
    <row r="45" spans="1:4" ht="15.75" customHeight="1">
      <c r="A45" s="58"/>
      <c r="B45" s="58"/>
      <c r="C45" s="58"/>
      <c r="D45" s="58"/>
    </row>
    <row r="46" spans="1:4" ht="15.75" customHeight="1">
      <c r="A46" s="112"/>
      <c r="B46" s="113"/>
      <c r="C46" s="58"/>
      <c r="D46" s="58"/>
    </row>
    <row r="47" spans="1:4" ht="15.75" customHeight="1">
      <c r="A47" s="99"/>
      <c r="B47" s="100"/>
      <c r="C47" s="58"/>
      <c r="D47" s="58"/>
    </row>
    <row r="48" spans="1:4" ht="15.75" customHeight="1">
      <c r="A48" s="101"/>
      <c r="B48" s="102"/>
      <c r="C48" s="58"/>
      <c r="D48" s="58"/>
    </row>
    <row r="49" spans="1:4" ht="15.75" customHeight="1">
      <c r="A49" s="103"/>
      <c r="B49" s="102"/>
      <c r="C49" s="58"/>
      <c r="D49" s="58"/>
    </row>
    <row r="50" spans="1:4" ht="15.75" customHeight="1">
      <c r="A50" s="101"/>
      <c r="B50" s="102"/>
      <c r="C50" s="58"/>
      <c r="D50" s="58"/>
    </row>
    <row r="51" spans="1:4" ht="15.75" customHeight="1">
      <c r="A51" s="101"/>
      <c r="B51" s="102"/>
      <c r="C51" s="58"/>
      <c r="D51" s="58"/>
    </row>
    <row r="52" spans="1:4" ht="15.75" customHeight="1">
      <c r="A52" s="101"/>
      <c r="B52" s="102"/>
      <c r="C52" s="58"/>
      <c r="D52" s="58"/>
    </row>
    <row r="53" spans="1:4" ht="15.75" customHeight="1">
      <c r="A53" s="103"/>
      <c r="B53" s="102"/>
      <c r="C53" s="58"/>
      <c r="D53" s="58"/>
    </row>
    <row r="54" spans="1:4" ht="15.75" customHeight="1">
      <c r="A54" s="58"/>
      <c r="B54" s="58"/>
      <c r="C54" s="58"/>
      <c r="D54" s="58"/>
    </row>
    <row r="55" spans="1:4" ht="15.75" customHeight="1">
      <c r="A55" s="58"/>
      <c r="B55" s="58"/>
      <c r="C55" s="58"/>
      <c r="D55" s="58"/>
    </row>
    <row r="56" spans="1:4" ht="15.75" customHeight="1">
      <c r="A56" s="58"/>
      <c r="B56" s="58"/>
      <c r="C56" s="58"/>
      <c r="D56" s="58"/>
    </row>
    <row r="57" spans="1:4" ht="15.75" customHeight="1">
      <c r="A57" s="112"/>
      <c r="B57" s="113"/>
      <c r="C57" s="58"/>
      <c r="D57" s="58"/>
    </row>
    <row r="58" spans="1:4" ht="15.75" customHeight="1">
      <c r="A58" s="99"/>
      <c r="B58" s="100"/>
      <c r="C58" s="58"/>
      <c r="D58" s="58"/>
    </row>
    <row r="59" spans="1:4" ht="15.75" customHeight="1">
      <c r="A59" s="101"/>
      <c r="B59" s="102"/>
      <c r="C59" s="58"/>
      <c r="D59" s="58"/>
    </row>
    <row r="60" spans="1:4" ht="15.75" customHeight="1">
      <c r="A60" s="103"/>
      <c r="B60" s="102"/>
      <c r="C60" s="58"/>
      <c r="D60" s="58"/>
    </row>
    <row r="61" spans="1:4" ht="15.75" customHeight="1">
      <c r="A61" s="101"/>
      <c r="B61" s="102"/>
      <c r="C61" s="58"/>
      <c r="D61" s="58"/>
    </row>
    <row r="62" spans="1:4" ht="15.75" customHeight="1">
      <c r="A62" s="101"/>
      <c r="B62" s="102"/>
      <c r="C62" s="58"/>
      <c r="D62" s="58"/>
    </row>
    <row r="63" spans="1:4" ht="15.75" customHeight="1">
      <c r="A63" s="101"/>
      <c r="B63" s="102"/>
      <c r="C63" s="58"/>
      <c r="D63" s="58"/>
    </row>
    <row r="64" spans="1:4" ht="15.75" customHeight="1">
      <c r="A64" s="103"/>
      <c r="B64" s="102"/>
      <c r="C64" s="58"/>
      <c r="D64" s="58"/>
    </row>
    <row r="65" spans="1:4" ht="15.75" customHeight="1">
      <c r="A65" s="58"/>
      <c r="B65" s="58"/>
      <c r="C65" s="58"/>
      <c r="D65" s="58"/>
    </row>
    <row r="66" spans="1:4" ht="15.75" customHeight="1">
      <c r="A66" s="58"/>
      <c r="B66" s="58"/>
      <c r="C66" s="58"/>
      <c r="D66" s="58"/>
    </row>
    <row r="67" spans="1:4" ht="15.75" customHeight="1">
      <c r="A67" s="58"/>
      <c r="B67" s="58"/>
      <c r="C67" s="58"/>
      <c r="D67" s="58"/>
    </row>
    <row r="68" spans="1:4" ht="15.75" customHeight="1">
      <c r="A68" s="58"/>
      <c r="B68" s="58"/>
      <c r="C68" s="58"/>
      <c r="D68" s="58"/>
    </row>
    <row r="69" spans="1:4" ht="15.75" customHeight="1">
      <c r="A69" s="112"/>
      <c r="B69" s="113"/>
      <c r="C69" s="58"/>
      <c r="D69" s="58"/>
    </row>
    <row r="70" spans="1:4" ht="15.75" customHeight="1">
      <c r="A70" s="99"/>
      <c r="B70" s="100"/>
      <c r="C70" s="58"/>
      <c r="D70" s="58"/>
    </row>
    <row r="71" spans="1:4" ht="15.75" customHeight="1">
      <c r="A71" s="101"/>
      <c r="B71" s="102"/>
      <c r="C71" s="58"/>
      <c r="D71" s="58"/>
    </row>
    <row r="72" spans="1:4" ht="15.75" customHeight="1">
      <c r="A72" s="103"/>
      <c r="B72" s="102"/>
      <c r="C72" s="58"/>
      <c r="D72" s="58"/>
    </row>
    <row r="73" spans="1:4" ht="15.75" customHeight="1">
      <c r="A73" s="101"/>
      <c r="B73" s="102"/>
      <c r="C73" s="58"/>
      <c r="D73" s="58"/>
    </row>
    <row r="74" spans="1:4" ht="15.75" customHeight="1">
      <c r="A74" s="101"/>
      <c r="B74" s="102"/>
      <c r="C74" s="58"/>
      <c r="D74" s="58"/>
    </row>
    <row r="75" spans="1:4" ht="15.75" customHeight="1">
      <c r="A75" s="101"/>
      <c r="B75" s="102"/>
      <c r="C75" s="58"/>
      <c r="D75" s="58"/>
    </row>
    <row r="76" spans="1:4" ht="15.75" customHeight="1">
      <c r="A76" s="103"/>
      <c r="B76" s="102"/>
      <c r="C76" s="58"/>
      <c r="D76" s="58"/>
    </row>
    <row r="77" spans="1:4" ht="15.75" customHeight="1">
      <c r="A77" s="58"/>
      <c r="B77" s="58"/>
      <c r="C77" s="58"/>
      <c r="D77" s="58"/>
    </row>
    <row r="78" spans="1:4" ht="15.75" customHeight="1">
      <c r="A78" s="58"/>
      <c r="B78" s="58"/>
      <c r="C78" s="58"/>
      <c r="D78" s="58"/>
    </row>
    <row r="79" spans="1:4" ht="15.75" customHeight="1">
      <c r="A79" s="58"/>
      <c r="B79" s="58"/>
      <c r="C79" s="58"/>
      <c r="D79" s="58"/>
    </row>
    <row r="80" spans="1:4" ht="15.75" customHeight="1">
      <c r="A80" s="100"/>
      <c r="B80" s="58"/>
      <c r="C80" s="58"/>
      <c r="D80" s="58"/>
    </row>
    <row r="81" spans="1:4" ht="15.75" customHeight="1">
      <c r="A81" s="99"/>
      <c r="B81" s="100"/>
      <c r="C81" s="58"/>
      <c r="D81" s="58"/>
    </row>
    <row r="82" spans="1:4" ht="15.75" customHeight="1">
      <c r="A82" s="101"/>
      <c r="B82" s="102"/>
      <c r="C82" s="58"/>
      <c r="D82" s="58"/>
    </row>
    <row r="83" spans="1:4" ht="15.75" customHeight="1">
      <c r="A83" s="103"/>
      <c r="B83" s="102"/>
      <c r="C83" s="58"/>
      <c r="D83" s="58"/>
    </row>
    <row r="84" spans="1:4" ht="15.75" customHeight="1">
      <c r="A84" s="101"/>
      <c r="B84" s="102"/>
      <c r="C84" s="58"/>
      <c r="D84" s="58"/>
    </row>
    <row r="85" spans="1:4" ht="15.75" customHeight="1">
      <c r="A85" s="101"/>
      <c r="B85" s="102"/>
      <c r="C85" s="58"/>
      <c r="D85" s="58"/>
    </row>
    <row r="86" spans="1:4" ht="15.75" customHeight="1">
      <c r="A86" s="101"/>
      <c r="B86" s="102"/>
      <c r="C86" s="58"/>
      <c r="D86" s="58"/>
    </row>
    <row r="87" spans="1:4" ht="15.75" customHeight="1">
      <c r="A87" s="103"/>
      <c r="B87" s="102"/>
      <c r="C87" s="58"/>
      <c r="D87" s="58"/>
    </row>
    <row r="88" spans="1:4" ht="15.75" customHeight="1">
      <c r="A88" s="58"/>
      <c r="B88" s="58"/>
      <c r="C88" s="58"/>
      <c r="D88" s="58"/>
    </row>
    <row r="89" spans="1:4" ht="15.75" customHeight="1">
      <c r="A89" s="58"/>
      <c r="B89" s="58"/>
      <c r="C89" s="58"/>
      <c r="D89" s="58"/>
    </row>
    <row r="90" spans="1:4" ht="15.75" customHeight="1">
      <c r="A90" s="58"/>
      <c r="B90" s="58"/>
      <c r="C90" s="58"/>
      <c r="D90" s="58"/>
    </row>
    <row r="91" spans="1:4" ht="15.75" customHeight="1">
      <c r="A91" s="58"/>
      <c r="B91" s="58"/>
      <c r="C91" s="58"/>
      <c r="D91" s="58"/>
    </row>
    <row r="92" spans="1:4" ht="15.75" customHeight="1">
      <c r="A92" s="112"/>
      <c r="B92" s="113"/>
      <c r="C92" s="58"/>
      <c r="D92" s="58"/>
    </row>
    <row r="93" spans="1:4" ht="15.75" customHeight="1">
      <c r="A93" s="99"/>
      <c r="B93" s="100"/>
      <c r="C93" s="58"/>
      <c r="D93" s="58"/>
    </row>
    <row r="94" spans="1:4" ht="15.75" customHeight="1">
      <c r="A94" s="101"/>
      <c r="B94" s="102"/>
      <c r="C94" s="58"/>
      <c r="D94" s="58"/>
    </row>
    <row r="95" spans="1:4" ht="15.75" customHeight="1">
      <c r="A95" s="103"/>
      <c r="B95" s="102"/>
      <c r="C95" s="58"/>
      <c r="D95" s="58"/>
    </row>
    <row r="96" spans="1:4" ht="15.75" customHeight="1">
      <c r="A96" s="101"/>
      <c r="B96" s="102"/>
      <c r="C96" s="58"/>
      <c r="D96" s="58"/>
    </row>
    <row r="97" spans="1:4" ht="15.75" customHeight="1">
      <c r="A97" s="101"/>
      <c r="B97" s="102"/>
      <c r="C97" s="58"/>
      <c r="D97" s="58"/>
    </row>
    <row r="98" spans="1:4" ht="15.75" customHeight="1">
      <c r="A98" s="101"/>
      <c r="B98" s="102"/>
      <c r="C98" s="58"/>
      <c r="D98" s="58"/>
    </row>
    <row r="99" spans="1:4" ht="15.75" customHeight="1">
      <c r="A99" s="103"/>
      <c r="B99" s="102"/>
      <c r="C99" s="58"/>
      <c r="D99" s="58"/>
    </row>
    <row r="100" spans="1:4" ht="15.75" customHeight="1">
      <c r="A100" s="58"/>
      <c r="B100" s="58"/>
      <c r="C100" s="58"/>
      <c r="D100" s="58"/>
    </row>
    <row r="101" spans="1:4" ht="15.75" customHeight="1">
      <c r="A101" s="58"/>
      <c r="B101" s="58"/>
      <c r="C101" s="58"/>
      <c r="D101" s="58"/>
    </row>
    <row r="102" spans="1:4" ht="15.75" customHeight="1">
      <c r="A102" s="58"/>
      <c r="B102" s="58"/>
      <c r="C102" s="58"/>
      <c r="D102" s="58"/>
    </row>
    <row r="103" spans="1:4" ht="15.75" customHeight="1">
      <c r="A103" s="58"/>
      <c r="B103" s="58"/>
      <c r="C103" s="58"/>
      <c r="D103" s="58"/>
    </row>
    <row r="104" spans="1:4" ht="15.75" customHeight="1">
      <c r="A104" s="112"/>
      <c r="B104" s="113"/>
      <c r="C104" s="58"/>
      <c r="D104" s="58"/>
    </row>
    <row r="105" spans="1:4" ht="15.75" customHeight="1">
      <c r="A105" s="99"/>
      <c r="B105" s="100"/>
      <c r="C105" s="58"/>
      <c r="D105" s="58"/>
    </row>
    <row r="106" spans="1:4" ht="15.75" customHeight="1">
      <c r="A106" s="101"/>
      <c r="B106" s="102"/>
      <c r="C106" s="58"/>
      <c r="D106" s="58"/>
    </row>
    <row r="107" spans="1:4" ht="15.75" customHeight="1">
      <c r="A107" s="103"/>
      <c r="B107" s="102"/>
      <c r="C107" s="58"/>
      <c r="D107" s="58"/>
    </row>
    <row r="108" spans="1:4" ht="15.75" customHeight="1">
      <c r="A108" s="101"/>
      <c r="B108" s="102"/>
      <c r="C108" s="58"/>
      <c r="D108" s="58"/>
    </row>
    <row r="109" spans="1:4" ht="15.75" customHeight="1">
      <c r="A109" s="101"/>
      <c r="B109" s="102"/>
      <c r="C109" s="58"/>
      <c r="D109" s="58"/>
    </row>
    <row r="110" spans="1:4" ht="15.75" customHeight="1">
      <c r="A110" s="101"/>
      <c r="B110" s="102"/>
      <c r="C110" s="58"/>
      <c r="D110" s="58"/>
    </row>
    <row r="111" spans="1:4" ht="15.75" customHeight="1">
      <c r="A111" s="103"/>
      <c r="B111" s="102"/>
      <c r="C111" s="58"/>
      <c r="D111" s="58"/>
    </row>
    <row r="112" spans="1:4" ht="15.75" customHeight="1">
      <c r="A112" s="58"/>
      <c r="B112" s="58"/>
      <c r="C112" s="58"/>
      <c r="D112" s="58"/>
    </row>
    <row r="113" spans="1:4" ht="15.75" customHeight="1">
      <c r="A113" s="58"/>
      <c r="B113" s="58"/>
      <c r="C113" s="58"/>
      <c r="D113" s="58"/>
    </row>
    <row r="114" spans="1:4" ht="15.75" customHeight="1">
      <c r="A114" s="58"/>
      <c r="B114" s="58"/>
      <c r="C114" s="58"/>
      <c r="D114" s="58"/>
    </row>
    <row r="115" spans="1:4" ht="15.75" customHeight="1">
      <c r="A115" s="58"/>
      <c r="B115" s="58"/>
      <c r="C115" s="58"/>
      <c r="D115" s="58"/>
    </row>
    <row r="116" spans="1:4" ht="15.75" customHeight="1">
      <c r="A116" s="112"/>
      <c r="B116" s="113"/>
      <c r="C116" s="58"/>
      <c r="D116" s="58"/>
    </row>
    <row r="117" spans="1:4" ht="15.75" customHeight="1">
      <c r="A117" s="99"/>
      <c r="B117" s="100"/>
      <c r="C117" s="58"/>
      <c r="D117" s="58"/>
    </row>
    <row r="118" spans="1:4" ht="15.75" customHeight="1">
      <c r="A118" s="101"/>
      <c r="B118" s="102"/>
      <c r="C118" s="58"/>
      <c r="D118" s="58"/>
    </row>
    <row r="119" spans="1:4" ht="15.75" customHeight="1">
      <c r="A119" s="103"/>
      <c r="B119" s="102"/>
      <c r="C119" s="58"/>
      <c r="D119" s="58"/>
    </row>
    <row r="120" spans="1:4" ht="15.75" customHeight="1">
      <c r="A120" s="101"/>
      <c r="B120" s="102"/>
      <c r="C120" s="58"/>
      <c r="D120" s="58"/>
    </row>
    <row r="121" spans="1:4" ht="15.75" customHeight="1">
      <c r="A121" s="101"/>
      <c r="B121" s="102"/>
      <c r="C121" s="58"/>
      <c r="D121" s="58"/>
    </row>
    <row r="122" spans="1:4" ht="15.75" customHeight="1">
      <c r="A122" s="101"/>
      <c r="B122" s="102"/>
      <c r="C122" s="58"/>
      <c r="D122" s="58"/>
    </row>
    <row r="123" spans="1:4" ht="15.75" customHeight="1">
      <c r="A123" s="103"/>
      <c r="B123" s="102"/>
      <c r="C123" s="58"/>
      <c r="D123" s="58"/>
    </row>
    <row r="124" spans="1:4" ht="15.75" customHeight="1">
      <c r="A124" s="58"/>
      <c r="B124" s="58"/>
      <c r="C124" s="58"/>
      <c r="D124" s="58"/>
    </row>
    <row r="125" spans="1:4" ht="15.75" customHeight="1">
      <c r="A125" s="58"/>
      <c r="B125" s="58"/>
      <c r="C125" s="58"/>
      <c r="D125" s="58"/>
    </row>
    <row r="126" spans="1:4" ht="15.75" customHeight="1">
      <c r="A126" s="58"/>
      <c r="B126" s="58"/>
      <c r="C126" s="58"/>
      <c r="D126" s="58"/>
    </row>
    <row r="127" spans="1:4" ht="15.75" customHeight="1">
      <c r="A127" s="58"/>
      <c r="B127" s="58"/>
      <c r="C127" s="58"/>
      <c r="D127" s="58"/>
    </row>
    <row r="128" spans="1:4" ht="15.75" customHeight="1">
      <c r="A128" s="58"/>
      <c r="B128" s="58"/>
      <c r="C128" s="58"/>
      <c r="D128" s="58"/>
    </row>
    <row r="129" spans="1:4" ht="15.75" customHeight="1">
      <c r="A129" s="112"/>
      <c r="B129" s="113"/>
      <c r="C129" s="58"/>
      <c r="D129" s="58"/>
    </row>
    <row r="130" spans="1:4" ht="15.75" customHeight="1">
      <c r="A130" s="99"/>
      <c r="B130" s="100"/>
      <c r="C130" s="58"/>
      <c r="D130" s="58"/>
    </row>
    <row r="131" spans="1:4" ht="15.75" customHeight="1">
      <c r="A131" s="101"/>
      <c r="B131" s="102"/>
      <c r="C131" s="58"/>
      <c r="D131" s="58"/>
    </row>
    <row r="132" spans="1:4" ht="15.75" customHeight="1">
      <c r="A132" s="103"/>
      <c r="B132" s="102"/>
      <c r="C132" s="58"/>
      <c r="D132" s="58"/>
    </row>
    <row r="133" spans="1:4" ht="15.75" customHeight="1">
      <c r="A133" s="101"/>
      <c r="B133" s="102"/>
      <c r="C133" s="58"/>
      <c r="D133" s="58"/>
    </row>
    <row r="134" spans="1:4" ht="15.75" customHeight="1">
      <c r="A134" s="101"/>
      <c r="B134" s="102"/>
      <c r="C134" s="58"/>
      <c r="D134" s="58"/>
    </row>
    <row r="135" spans="1:4" ht="15.75" customHeight="1">
      <c r="A135" s="101"/>
      <c r="B135" s="102"/>
      <c r="C135" s="58"/>
      <c r="D135" s="58"/>
    </row>
    <row r="136" spans="1:4" ht="15.75" customHeight="1">
      <c r="A136" s="103"/>
      <c r="B136" s="102"/>
      <c r="C136" s="58"/>
      <c r="D136" s="58"/>
    </row>
    <row r="137" spans="1:4" ht="15.75" customHeight="1">
      <c r="A137" s="58"/>
      <c r="B137" s="58"/>
      <c r="C137" s="58"/>
      <c r="D137" s="58"/>
    </row>
    <row r="138" spans="1:4" ht="15.75" customHeight="1">
      <c r="A138" s="58"/>
      <c r="B138" s="58"/>
      <c r="C138" s="58"/>
      <c r="D138" s="58"/>
    </row>
    <row r="139" spans="1:4" ht="15.75" customHeight="1">
      <c r="A139" s="58"/>
      <c r="B139" s="58"/>
      <c r="C139" s="58"/>
      <c r="D139" s="58"/>
    </row>
    <row r="140" spans="1:4" ht="15.75" customHeight="1">
      <c r="A140" s="58"/>
      <c r="B140" s="58"/>
      <c r="C140" s="58"/>
      <c r="D140" s="58"/>
    </row>
    <row r="141" spans="1:4" ht="15.75" customHeight="1">
      <c r="A141" s="112"/>
      <c r="B141" s="113"/>
      <c r="C141" s="58"/>
      <c r="D141" s="58"/>
    </row>
    <row r="142" spans="1:4" ht="15.75" customHeight="1">
      <c r="A142" s="99"/>
      <c r="B142" s="100"/>
      <c r="C142" s="58"/>
      <c r="D142" s="58"/>
    </row>
    <row r="143" spans="1:4" ht="15.75" customHeight="1">
      <c r="A143" s="101"/>
      <c r="B143" s="102"/>
      <c r="C143" s="58"/>
      <c r="D143" s="58"/>
    </row>
    <row r="144" spans="1:4" ht="15.75" customHeight="1">
      <c r="A144" s="103"/>
      <c r="B144" s="102"/>
      <c r="C144" s="58"/>
      <c r="D144" s="58"/>
    </row>
    <row r="145" spans="1:4" ht="15.75" customHeight="1">
      <c r="A145" s="101"/>
      <c r="B145" s="102"/>
      <c r="C145" s="58"/>
      <c r="D145" s="58"/>
    </row>
    <row r="146" spans="1:4" ht="15.75" customHeight="1">
      <c r="A146" s="101"/>
      <c r="B146" s="102"/>
      <c r="C146" s="58"/>
      <c r="D146" s="58"/>
    </row>
    <row r="147" spans="1:4" ht="15.75" customHeight="1">
      <c r="A147" s="101"/>
      <c r="B147" s="102"/>
      <c r="C147" s="58"/>
      <c r="D147" s="58"/>
    </row>
    <row r="148" spans="1:4" ht="15.75" customHeight="1">
      <c r="A148" s="103"/>
      <c r="B148" s="102"/>
      <c r="C148" s="58"/>
      <c r="D148" s="58"/>
    </row>
    <row r="149" spans="1:4" ht="15.75" customHeight="1">
      <c r="A149" s="58"/>
      <c r="B149" s="58"/>
      <c r="C149" s="58"/>
      <c r="D149" s="58"/>
    </row>
    <row r="150" spans="1:4" ht="15.75" customHeight="1">
      <c r="A150" s="58"/>
      <c r="B150" s="58"/>
      <c r="C150" s="58"/>
      <c r="D150" s="58"/>
    </row>
    <row r="151" spans="1:4" ht="15.75" customHeight="1">
      <c r="A151" s="58"/>
      <c r="B151" s="58"/>
      <c r="C151" s="58"/>
      <c r="D151" s="58"/>
    </row>
    <row r="152" spans="1:4" ht="15.75" customHeight="1">
      <c r="A152" s="58"/>
      <c r="B152" s="58"/>
      <c r="C152" s="58"/>
      <c r="D152" s="58"/>
    </row>
    <row r="153" spans="1:4" ht="15.75" customHeight="1">
      <c r="A153" s="58"/>
      <c r="B153" s="58"/>
      <c r="C153" s="58"/>
      <c r="D153" s="58"/>
    </row>
    <row r="154" spans="1:4" ht="15.75" customHeight="1">
      <c r="A154" s="58"/>
      <c r="B154" s="58"/>
      <c r="C154" s="58"/>
      <c r="D154" s="58"/>
    </row>
    <row r="155" spans="1:4" ht="15.75" customHeight="1"/>
    <row r="156" spans="1:4" ht="15.75" customHeight="1"/>
    <row r="157" spans="1:4" ht="15.75" customHeight="1">
      <c r="B157" s="104"/>
    </row>
    <row r="158" spans="1:4" ht="15.75" customHeight="1">
      <c r="B158" s="104"/>
    </row>
    <row r="159" spans="1:4" ht="15.75" customHeight="1">
      <c r="B159" s="104"/>
    </row>
    <row r="160" spans="1:4" ht="15.75" customHeight="1">
      <c r="B160" s="104"/>
    </row>
    <row r="161" spans="2:2" ht="15.75" customHeight="1">
      <c r="B161" s="104"/>
    </row>
    <row r="162" spans="2:2" ht="15.75" customHeight="1">
      <c r="B162" s="104"/>
    </row>
    <row r="163" spans="2:2" ht="15.75" customHeight="1"/>
    <row r="164" spans="2:2" ht="15.75" customHeight="1"/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57:B57"/>
    <mergeCell ref="A69:B69"/>
    <mergeCell ref="A1:Q1"/>
    <mergeCell ref="A13:B13"/>
    <mergeCell ref="A24:B24"/>
    <mergeCell ref="A35:B35"/>
    <mergeCell ref="A46:B46"/>
    <mergeCell ref="A92:B92"/>
    <mergeCell ref="A104:B104"/>
    <mergeCell ref="A116:B116"/>
    <mergeCell ref="A129:B129"/>
    <mergeCell ref="A141:B141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zoomScale="40" zoomScaleNormal="40" workbookViewId="0">
      <pane xSplit="1" topLeftCell="B1" activePane="topRight" state="frozen"/>
      <selection pane="topRight" activeCell="AF120" sqref="AF120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15" t="str">
        <f>Total!A1</f>
        <v>TOTAL (OCT-DEC 2020)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28" ht="28.5" customHeight="1">
      <c r="A2" s="63" t="s">
        <v>370</v>
      </c>
      <c r="B2" s="82" t="s">
        <v>371</v>
      </c>
      <c r="C2" s="82" t="s">
        <v>372</v>
      </c>
      <c r="D2" s="82" t="s">
        <v>373</v>
      </c>
      <c r="E2" s="82" t="s">
        <v>374</v>
      </c>
      <c r="F2" s="82" t="s">
        <v>375</v>
      </c>
      <c r="G2" s="82" t="s">
        <v>376</v>
      </c>
      <c r="H2" s="82" t="s">
        <v>377</v>
      </c>
      <c r="I2" s="82" t="s">
        <v>378</v>
      </c>
      <c r="J2" s="82" t="s">
        <v>379</v>
      </c>
      <c r="K2" s="82" t="s">
        <v>380</v>
      </c>
      <c r="L2" s="82" t="s">
        <v>381</v>
      </c>
      <c r="M2" s="82" t="s">
        <v>382</v>
      </c>
      <c r="N2" s="82" t="s">
        <v>383</v>
      </c>
      <c r="O2" s="82" t="s">
        <v>384</v>
      </c>
      <c r="P2" s="83" t="s">
        <v>385</v>
      </c>
      <c r="Q2" s="84" t="s">
        <v>20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5.75" customHeight="1">
      <c r="A3" s="86" t="s">
        <v>386</v>
      </c>
      <c r="B3" s="87">
        <f>'The Himalayan Times'!E96</f>
        <v>0</v>
      </c>
      <c r="C3" s="87">
        <f>'The Himalayan Times'!F96</f>
        <v>23</v>
      </c>
      <c r="D3" s="87">
        <f>'The Himalayan Times'!G96</f>
        <v>0</v>
      </c>
      <c r="E3" s="87">
        <f>'The Himalayan Times'!H96</f>
        <v>3</v>
      </c>
      <c r="F3" s="87">
        <f>'The Himalayan Times'!I96</f>
        <v>1</v>
      </c>
      <c r="G3" s="87">
        <f>'The Himalayan Times'!J96</f>
        <v>0</v>
      </c>
      <c r="H3" s="87">
        <f>'The Himalayan Times'!K96</f>
        <v>1</v>
      </c>
      <c r="I3" s="87">
        <f>'The Himalayan Times'!L96</f>
        <v>1</v>
      </c>
      <c r="J3" s="87">
        <f>'The Himalayan Times'!M96</f>
        <v>0</v>
      </c>
      <c r="K3" s="87">
        <f>'The Himalayan Times'!N96</f>
        <v>14</v>
      </c>
      <c r="L3" s="87">
        <f>'The Himalayan Times'!O96</f>
        <v>0</v>
      </c>
      <c r="M3" s="87">
        <f>'The Himalayan Times'!P96</f>
        <v>0</v>
      </c>
      <c r="N3" s="87">
        <f>'The Himalayan Times'!Q96</f>
        <v>0</v>
      </c>
      <c r="O3" s="87">
        <f>'The Himalayan Times'!R96</f>
        <v>0</v>
      </c>
      <c r="P3" s="87">
        <f>'The Himalayan Times'!S96</f>
        <v>43</v>
      </c>
      <c r="Q3" s="8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5.75" customHeight="1">
      <c r="A4" s="89" t="s">
        <v>387</v>
      </c>
      <c r="B4" s="90">
        <f>'The Kathmandu Post'!E117</f>
        <v>3</v>
      </c>
      <c r="C4" s="90">
        <f>'The Kathmandu Post'!F117</f>
        <v>130</v>
      </c>
      <c r="D4" s="90">
        <f>'The Kathmandu Post'!G117</f>
        <v>0</v>
      </c>
      <c r="E4" s="90">
        <f>'The Kathmandu Post'!H117</f>
        <v>2</v>
      </c>
      <c r="F4" s="90">
        <f>'The Kathmandu Post'!I117</f>
        <v>3</v>
      </c>
      <c r="G4" s="90">
        <f>'The Kathmandu Post'!J117</f>
        <v>1</v>
      </c>
      <c r="H4" s="90">
        <f>'The Kathmandu Post'!K117</f>
        <v>1</v>
      </c>
      <c r="I4" s="90">
        <f>'The Kathmandu Post'!L117</f>
        <v>47</v>
      </c>
      <c r="J4" s="90">
        <f>'The Kathmandu Post'!M117</f>
        <v>0</v>
      </c>
      <c r="K4" s="90">
        <f>'The Kathmandu Post'!N117</f>
        <v>38</v>
      </c>
      <c r="L4" s="90">
        <f>'The Kathmandu Post'!O117</f>
        <v>0</v>
      </c>
      <c r="M4" s="90">
        <f>'The Kathmandu Post'!P117</f>
        <v>0</v>
      </c>
      <c r="N4" s="90">
        <f>'The Kathmandu Post'!Q117</f>
        <v>0</v>
      </c>
      <c r="O4" s="90">
        <f>'The Kathmandu Post'!R117</f>
        <v>2</v>
      </c>
      <c r="P4" s="90">
        <f>'The Kathmandu Post'!S117</f>
        <v>227</v>
      </c>
      <c r="Q4" s="91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5.75" customHeight="1">
      <c r="A5" s="92" t="s">
        <v>388</v>
      </c>
      <c r="B5" s="90">
        <f>Kantipur!E115</f>
        <v>1</v>
      </c>
      <c r="C5" s="90">
        <f>Kantipur!F115</f>
        <v>86</v>
      </c>
      <c r="D5" s="90">
        <f>Kantipur!G115</f>
        <v>3</v>
      </c>
      <c r="E5" s="90">
        <f>Kantipur!H115</f>
        <v>2</v>
      </c>
      <c r="F5" s="90">
        <f>Kantipur!I115</f>
        <v>2</v>
      </c>
      <c r="G5" s="90">
        <f>Kantipur!J115</f>
        <v>4</v>
      </c>
      <c r="H5" s="90">
        <f>Kantipur!K115</f>
        <v>10</v>
      </c>
      <c r="I5" s="90">
        <f>Kantipur!L115</f>
        <v>6</v>
      </c>
      <c r="J5" s="90">
        <f>Kantipur!M115</f>
        <v>4</v>
      </c>
      <c r="K5" s="90">
        <f>Kantipur!N115</f>
        <v>23</v>
      </c>
      <c r="L5" s="90">
        <f>Kantipur!O115</f>
        <v>0</v>
      </c>
      <c r="M5" s="90">
        <f>Kantipur!P115</f>
        <v>0</v>
      </c>
      <c r="N5" s="90">
        <f>Kantipur!Q115</f>
        <v>18</v>
      </c>
      <c r="O5" s="90">
        <f>Kantipur!R115</f>
        <v>9</v>
      </c>
      <c r="P5" s="90">
        <f>Kantipur!S115</f>
        <v>168</v>
      </c>
      <c r="Q5" s="9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.75" customHeight="1">
      <c r="A6" s="92" t="s">
        <v>389</v>
      </c>
      <c r="B6" s="90">
        <f>'Annapurna Post'!E114</f>
        <v>8</v>
      </c>
      <c r="C6" s="90">
        <f>'Annapurna Post'!F114</f>
        <v>73</v>
      </c>
      <c r="D6" s="90">
        <f>'Annapurna Post'!G114</f>
        <v>2</v>
      </c>
      <c r="E6" s="90">
        <f>'Annapurna Post'!H114</f>
        <v>0</v>
      </c>
      <c r="F6" s="90">
        <f>'Annapurna Post'!I114</f>
        <v>1</v>
      </c>
      <c r="G6" s="90">
        <f>'Annapurna Post'!J114</f>
        <v>2</v>
      </c>
      <c r="H6" s="90">
        <f>'Annapurna Post'!K114</f>
        <v>16</v>
      </c>
      <c r="I6" s="90">
        <f>'Annapurna Post'!L114</f>
        <v>18</v>
      </c>
      <c r="J6" s="90">
        <f>'Annapurna Post'!M114</f>
        <v>0</v>
      </c>
      <c r="K6" s="90">
        <f>'Annapurna Post'!N114</f>
        <v>4</v>
      </c>
      <c r="L6" s="90">
        <f>'Annapurna Post'!O114</f>
        <v>0</v>
      </c>
      <c r="M6" s="90">
        <f>'Annapurna Post'!P114</f>
        <v>0</v>
      </c>
      <c r="N6" s="90">
        <f>'Annapurna Post'!Q114</f>
        <v>0</v>
      </c>
      <c r="O6" s="90">
        <f>'Annapurna Post'!R114</f>
        <v>1</v>
      </c>
      <c r="P6" s="90">
        <f>'Annapurna Post'!S114</f>
        <v>125</v>
      </c>
      <c r="Q6" s="91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16.5" customHeight="1">
      <c r="A7" s="93" t="s">
        <v>390</v>
      </c>
      <c r="B7" s="94">
        <f>Nagarik!E118</f>
        <v>1</v>
      </c>
      <c r="C7" s="94">
        <f>Nagarik!F118</f>
        <v>169</v>
      </c>
      <c r="D7" s="94">
        <f>Nagarik!G118</f>
        <v>0</v>
      </c>
      <c r="E7" s="94">
        <f>Nagarik!H118</f>
        <v>3</v>
      </c>
      <c r="F7" s="94">
        <f>Nagarik!I118</f>
        <v>1</v>
      </c>
      <c r="G7" s="94">
        <f>Nagarik!J118</f>
        <v>0</v>
      </c>
      <c r="H7" s="94">
        <f>Nagarik!K118</f>
        <v>5</v>
      </c>
      <c r="I7" s="94">
        <f>Nagarik!L118</f>
        <v>5</v>
      </c>
      <c r="J7" s="94">
        <f>Nagarik!M118</f>
        <v>0</v>
      </c>
      <c r="K7" s="94">
        <f>Nagarik!N118</f>
        <v>11</v>
      </c>
      <c r="L7" s="94">
        <f>Nagarik!O118</f>
        <v>0</v>
      </c>
      <c r="M7" s="94">
        <f>Nagarik!P118</f>
        <v>1</v>
      </c>
      <c r="N7" s="94">
        <f>Nagarik!Q118</f>
        <v>2</v>
      </c>
      <c r="O7" s="94">
        <f>Nagarik!R118</f>
        <v>1</v>
      </c>
      <c r="P7" s="94">
        <f>Nagarik!S118</f>
        <v>199</v>
      </c>
      <c r="Q7" s="95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6.5" customHeight="1">
      <c r="A8" s="96" t="s">
        <v>385</v>
      </c>
      <c r="B8" s="97">
        <f t="shared" ref="B8:P8" si="0">SUM(B3:B7)</f>
        <v>13</v>
      </c>
      <c r="C8" s="97">
        <f t="shared" si="0"/>
        <v>481</v>
      </c>
      <c r="D8" s="97">
        <f t="shared" si="0"/>
        <v>5</v>
      </c>
      <c r="E8" s="97">
        <f t="shared" si="0"/>
        <v>10</v>
      </c>
      <c r="F8" s="97">
        <f t="shared" si="0"/>
        <v>8</v>
      </c>
      <c r="G8" s="97">
        <f t="shared" si="0"/>
        <v>7</v>
      </c>
      <c r="H8" s="97">
        <f t="shared" si="0"/>
        <v>33</v>
      </c>
      <c r="I8" s="97">
        <f t="shared" si="0"/>
        <v>77</v>
      </c>
      <c r="J8" s="97">
        <f t="shared" si="0"/>
        <v>4</v>
      </c>
      <c r="K8" s="97">
        <f t="shared" si="0"/>
        <v>90</v>
      </c>
      <c r="L8" s="97">
        <f t="shared" si="0"/>
        <v>0</v>
      </c>
      <c r="M8" s="97">
        <f t="shared" si="0"/>
        <v>1</v>
      </c>
      <c r="N8" s="97">
        <f t="shared" si="0"/>
        <v>20</v>
      </c>
      <c r="O8" s="97">
        <f t="shared" si="0"/>
        <v>13</v>
      </c>
      <c r="P8" s="97">
        <f t="shared" si="0"/>
        <v>762</v>
      </c>
      <c r="Q8" s="98"/>
    </row>
    <row r="9" spans="1:28" ht="15.75" customHeight="1"/>
    <row r="10" spans="1:28" ht="15.75" customHeight="1"/>
    <row r="11" spans="1:28" ht="15.75" customHeight="1"/>
    <row r="12" spans="1:28" ht="15.75" customHeight="1">
      <c r="A12" s="58"/>
      <c r="B12" s="58"/>
      <c r="C12" s="58"/>
      <c r="D12" s="58"/>
    </row>
    <row r="13" spans="1:28" ht="15.75" customHeight="1">
      <c r="A13" s="112"/>
      <c r="B13" s="113"/>
      <c r="C13" s="58"/>
      <c r="D13" s="58"/>
    </row>
    <row r="14" spans="1:28" ht="15.75" customHeight="1">
      <c r="A14" s="99"/>
      <c r="B14" s="100"/>
      <c r="C14" s="58"/>
      <c r="D14" s="58"/>
    </row>
    <row r="15" spans="1:28" ht="15.75" customHeight="1">
      <c r="A15" s="101"/>
      <c r="B15" s="102"/>
      <c r="C15" s="58"/>
      <c r="D15" s="58"/>
    </row>
    <row r="16" spans="1:28" ht="15.75" customHeight="1">
      <c r="A16" s="103"/>
      <c r="B16" s="102"/>
      <c r="C16" s="58"/>
      <c r="D16" s="58"/>
    </row>
    <row r="17" spans="1:4" ht="15.75" customHeight="1">
      <c r="A17" s="101"/>
      <c r="B17" s="102"/>
      <c r="C17" s="58"/>
      <c r="D17" s="58"/>
    </row>
    <row r="18" spans="1:4" ht="15.75" customHeight="1">
      <c r="A18" s="101"/>
      <c r="B18" s="102"/>
      <c r="C18" s="58"/>
      <c r="D18" s="58"/>
    </row>
    <row r="19" spans="1:4" ht="15.75" customHeight="1">
      <c r="A19" s="101"/>
      <c r="B19" s="102"/>
      <c r="C19" s="58"/>
      <c r="D19" s="58"/>
    </row>
    <row r="20" spans="1:4" ht="15.75" customHeight="1">
      <c r="A20" s="103"/>
      <c r="B20" s="102"/>
      <c r="C20" s="58"/>
      <c r="D20" s="58"/>
    </row>
    <row r="21" spans="1:4" ht="15.75" customHeight="1">
      <c r="A21" s="58"/>
      <c r="B21" s="58"/>
      <c r="C21" s="58"/>
      <c r="D21" s="58"/>
    </row>
    <row r="22" spans="1:4" ht="15.75" customHeight="1">
      <c r="A22" s="58"/>
      <c r="B22" s="58"/>
      <c r="C22" s="58"/>
      <c r="D22" s="58"/>
    </row>
    <row r="23" spans="1:4" ht="15.75" customHeight="1">
      <c r="A23" s="58"/>
      <c r="B23" s="58"/>
      <c r="C23" s="58"/>
      <c r="D23" s="58"/>
    </row>
    <row r="24" spans="1:4" ht="15.75" customHeight="1">
      <c r="A24" s="112"/>
      <c r="B24" s="113"/>
      <c r="C24" s="58"/>
      <c r="D24" s="58"/>
    </row>
    <row r="25" spans="1:4" ht="15.75" customHeight="1">
      <c r="A25" s="99"/>
      <c r="B25" s="100"/>
      <c r="C25" s="58"/>
      <c r="D25" s="58"/>
    </row>
    <row r="26" spans="1:4" ht="15.75" customHeight="1">
      <c r="A26" s="101"/>
      <c r="B26" s="102"/>
      <c r="C26" s="58"/>
      <c r="D26" s="58"/>
    </row>
    <row r="27" spans="1:4" ht="15.75" customHeight="1">
      <c r="A27" s="103"/>
      <c r="B27" s="102"/>
      <c r="C27" s="58"/>
      <c r="D27" s="58"/>
    </row>
    <row r="28" spans="1:4" ht="15.75" customHeight="1">
      <c r="A28" s="101"/>
      <c r="B28" s="102"/>
      <c r="C28" s="58"/>
      <c r="D28" s="58"/>
    </row>
    <row r="29" spans="1:4" ht="15.75" customHeight="1">
      <c r="A29" s="101"/>
      <c r="B29" s="102"/>
      <c r="C29" s="58"/>
      <c r="D29" s="58"/>
    </row>
    <row r="30" spans="1:4" ht="15.75" customHeight="1">
      <c r="A30" s="101"/>
      <c r="B30" s="102"/>
      <c r="C30" s="58"/>
      <c r="D30" s="58"/>
    </row>
    <row r="31" spans="1:4" ht="15.75" customHeight="1">
      <c r="A31" s="103"/>
      <c r="B31" s="102"/>
      <c r="C31" s="58"/>
      <c r="D31" s="58"/>
    </row>
    <row r="32" spans="1:4" ht="15.75" customHeight="1">
      <c r="A32" s="58"/>
      <c r="B32" s="58"/>
      <c r="C32" s="58"/>
      <c r="D32" s="58"/>
    </row>
    <row r="33" spans="1:4" ht="15.75" customHeight="1">
      <c r="A33" s="58"/>
      <c r="B33" s="58"/>
      <c r="C33" s="58"/>
      <c r="D33" s="58"/>
    </row>
    <row r="34" spans="1:4" ht="15.75" customHeight="1">
      <c r="A34" s="58"/>
      <c r="B34" s="58"/>
      <c r="C34" s="58"/>
      <c r="D34" s="58"/>
    </row>
    <row r="35" spans="1:4" ht="15.75" customHeight="1">
      <c r="A35" s="112"/>
      <c r="B35" s="113"/>
      <c r="C35" s="58"/>
      <c r="D35" s="58"/>
    </row>
    <row r="36" spans="1:4" ht="15.75" customHeight="1">
      <c r="A36" s="99"/>
      <c r="B36" s="100"/>
      <c r="C36" s="58"/>
      <c r="D36" s="58"/>
    </row>
    <row r="37" spans="1:4" ht="15.75" customHeight="1">
      <c r="A37" s="101"/>
      <c r="B37" s="102"/>
      <c r="C37" s="58"/>
      <c r="D37" s="58"/>
    </row>
    <row r="38" spans="1:4" ht="15.75" customHeight="1">
      <c r="A38" s="103"/>
      <c r="B38" s="102"/>
      <c r="C38" s="58"/>
      <c r="D38" s="58"/>
    </row>
    <row r="39" spans="1:4" ht="15.75" customHeight="1">
      <c r="A39" s="101"/>
      <c r="B39" s="102"/>
      <c r="C39" s="58"/>
      <c r="D39" s="58"/>
    </row>
    <row r="40" spans="1:4" ht="15.75" customHeight="1">
      <c r="A40" s="101"/>
      <c r="B40" s="102"/>
      <c r="C40" s="58"/>
      <c r="D40" s="58"/>
    </row>
    <row r="41" spans="1:4" ht="15.75" customHeight="1">
      <c r="A41" s="101"/>
      <c r="B41" s="102"/>
      <c r="C41" s="58"/>
      <c r="D41" s="58"/>
    </row>
    <row r="42" spans="1:4" ht="15.75" customHeight="1">
      <c r="A42" s="103"/>
      <c r="B42" s="102"/>
      <c r="C42" s="58"/>
      <c r="D42" s="58"/>
    </row>
    <row r="43" spans="1:4" ht="15.75" customHeight="1">
      <c r="A43" s="58"/>
      <c r="B43" s="58"/>
      <c r="C43" s="58"/>
      <c r="D43" s="58"/>
    </row>
    <row r="44" spans="1:4" ht="15.75" customHeight="1">
      <c r="A44" s="58"/>
      <c r="B44" s="58"/>
      <c r="C44" s="58"/>
      <c r="D44" s="58"/>
    </row>
    <row r="45" spans="1:4" ht="15.75" customHeight="1">
      <c r="A45" s="58"/>
      <c r="B45" s="58"/>
      <c r="C45" s="58"/>
      <c r="D45" s="58"/>
    </row>
    <row r="46" spans="1:4" ht="15.75" customHeight="1">
      <c r="A46" s="112"/>
      <c r="B46" s="113"/>
      <c r="C46" s="58"/>
      <c r="D46" s="58"/>
    </row>
    <row r="47" spans="1:4" ht="15.75" customHeight="1">
      <c r="A47" s="99"/>
      <c r="B47" s="100"/>
      <c r="C47" s="58"/>
      <c r="D47" s="58"/>
    </row>
    <row r="48" spans="1:4" ht="15.75" customHeight="1">
      <c r="A48" s="101"/>
      <c r="B48" s="102"/>
      <c r="C48" s="58"/>
      <c r="D48" s="58"/>
    </row>
    <row r="49" spans="1:4" ht="15.75" customHeight="1">
      <c r="A49" s="103"/>
      <c r="B49" s="102"/>
      <c r="C49" s="58"/>
      <c r="D49" s="58"/>
    </row>
    <row r="50" spans="1:4" ht="15.75" customHeight="1">
      <c r="A50" s="101"/>
      <c r="B50" s="102"/>
      <c r="C50" s="58"/>
      <c r="D50" s="58"/>
    </row>
    <row r="51" spans="1:4" ht="15.75" customHeight="1">
      <c r="A51" s="101"/>
      <c r="B51" s="102"/>
      <c r="C51" s="58"/>
      <c r="D51" s="58"/>
    </row>
    <row r="52" spans="1:4" ht="15.75" customHeight="1">
      <c r="A52" s="101"/>
      <c r="B52" s="102"/>
      <c r="C52" s="58"/>
      <c r="D52" s="58"/>
    </row>
    <row r="53" spans="1:4" ht="15.75" customHeight="1">
      <c r="A53" s="103"/>
      <c r="B53" s="102"/>
      <c r="C53" s="58"/>
      <c r="D53" s="58"/>
    </row>
    <row r="54" spans="1:4" ht="15.75" customHeight="1">
      <c r="A54" s="58"/>
      <c r="B54" s="58"/>
      <c r="C54" s="58"/>
      <c r="D54" s="58"/>
    </row>
    <row r="55" spans="1:4" ht="15.75" customHeight="1">
      <c r="A55" s="58"/>
      <c r="B55" s="58"/>
      <c r="C55" s="58"/>
      <c r="D55" s="58"/>
    </row>
    <row r="56" spans="1:4" ht="15.75" customHeight="1">
      <c r="A56" s="58"/>
      <c r="B56" s="58"/>
      <c r="C56" s="58"/>
      <c r="D56" s="58"/>
    </row>
    <row r="57" spans="1:4" ht="15.75" customHeight="1">
      <c r="A57" s="112"/>
      <c r="B57" s="113"/>
      <c r="C57" s="58"/>
      <c r="D57" s="58"/>
    </row>
    <row r="58" spans="1:4" ht="15.75" customHeight="1">
      <c r="A58" s="99"/>
      <c r="B58" s="100"/>
      <c r="C58" s="58"/>
      <c r="D58" s="58"/>
    </row>
    <row r="59" spans="1:4" ht="15.75" customHeight="1">
      <c r="A59" s="101"/>
      <c r="B59" s="102"/>
      <c r="C59" s="58"/>
      <c r="D59" s="58"/>
    </row>
    <row r="60" spans="1:4" ht="15.75" customHeight="1">
      <c r="A60" s="103"/>
      <c r="B60" s="102"/>
      <c r="C60" s="58"/>
      <c r="D60" s="58"/>
    </row>
    <row r="61" spans="1:4" ht="15.75" customHeight="1">
      <c r="A61" s="101"/>
      <c r="B61" s="102"/>
      <c r="C61" s="58"/>
      <c r="D61" s="58"/>
    </row>
    <row r="62" spans="1:4" ht="15.75" customHeight="1">
      <c r="A62" s="101"/>
      <c r="B62" s="102"/>
      <c r="C62" s="58"/>
      <c r="D62" s="58"/>
    </row>
    <row r="63" spans="1:4" ht="15.75" customHeight="1">
      <c r="A63" s="101"/>
      <c r="B63" s="102"/>
      <c r="C63" s="58"/>
      <c r="D63" s="58"/>
    </row>
    <row r="64" spans="1:4" ht="15.75" customHeight="1">
      <c r="A64" s="103"/>
      <c r="B64" s="102"/>
      <c r="C64" s="58"/>
      <c r="D64" s="58"/>
    </row>
    <row r="65" spans="1:10" ht="15.75" customHeight="1">
      <c r="A65" s="58"/>
      <c r="B65" s="58"/>
      <c r="C65" s="58"/>
      <c r="D65" s="58"/>
    </row>
    <row r="66" spans="1:10" ht="15.75" customHeight="1">
      <c r="A66" s="58"/>
      <c r="B66" s="58"/>
      <c r="C66" s="58"/>
      <c r="D66" s="58"/>
    </row>
    <row r="67" spans="1:10" ht="15.75" customHeight="1">
      <c r="A67" s="58"/>
      <c r="B67" s="58"/>
      <c r="C67" s="58"/>
      <c r="D67" s="58"/>
    </row>
    <row r="68" spans="1:10" ht="15.75" customHeight="1">
      <c r="A68" s="58"/>
      <c r="B68" s="58"/>
      <c r="C68" s="58"/>
      <c r="D68" s="58"/>
    </row>
    <row r="69" spans="1:10" ht="15.75" customHeight="1">
      <c r="A69" s="112"/>
      <c r="B69" s="113"/>
      <c r="C69" s="58"/>
      <c r="D69" s="58"/>
    </row>
    <row r="70" spans="1:10" ht="15.75" customHeight="1">
      <c r="A70" s="99"/>
      <c r="B70" s="100"/>
      <c r="C70" s="58"/>
      <c r="D70" s="58"/>
    </row>
    <row r="71" spans="1:10" ht="15.75" customHeight="1">
      <c r="A71" s="101"/>
      <c r="B71" s="102"/>
      <c r="C71" s="58"/>
      <c r="D71" s="58"/>
      <c r="J71" t="s">
        <v>391</v>
      </c>
    </row>
    <row r="72" spans="1:10" ht="15.75" customHeight="1">
      <c r="A72" s="103"/>
      <c r="B72" s="102"/>
      <c r="C72" s="58"/>
      <c r="D72" s="58"/>
    </row>
    <row r="73" spans="1:10" ht="15.75" customHeight="1">
      <c r="A73" s="101"/>
      <c r="B73" s="102"/>
      <c r="C73" s="58"/>
      <c r="D73" s="58"/>
    </row>
    <row r="74" spans="1:10" ht="15.75" customHeight="1">
      <c r="A74" s="101"/>
      <c r="B74" s="102"/>
      <c r="C74" s="58"/>
      <c r="D74" s="58"/>
    </row>
    <row r="75" spans="1:10" ht="15.75" customHeight="1">
      <c r="A75" s="101"/>
      <c r="B75" s="102"/>
      <c r="C75" s="58"/>
      <c r="D75" s="58"/>
    </row>
    <row r="76" spans="1:10" ht="15.75" customHeight="1">
      <c r="A76" s="103"/>
      <c r="B76" s="102"/>
      <c r="C76" s="58"/>
      <c r="D76" s="58"/>
    </row>
    <row r="77" spans="1:10" ht="15.75" customHeight="1">
      <c r="A77" s="58"/>
      <c r="B77" s="58"/>
      <c r="C77" s="58"/>
      <c r="D77" s="58"/>
    </row>
    <row r="78" spans="1:10" ht="15.75" customHeight="1">
      <c r="A78" s="58"/>
      <c r="B78" s="58"/>
      <c r="C78" s="58"/>
      <c r="D78" s="58"/>
    </row>
    <row r="79" spans="1:10" ht="15.75" customHeight="1">
      <c r="A79" s="58"/>
      <c r="B79" s="58"/>
      <c r="C79" s="58"/>
      <c r="D79" s="58"/>
    </row>
    <row r="80" spans="1:10" ht="15.75" customHeight="1">
      <c r="A80" s="100"/>
      <c r="B80" s="58"/>
      <c r="C80" s="58"/>
      <c r="D80" s="58"/>
    </row>
    <row r="81" spans="1:4" ht="15.75" customHeight="1">
      <c r="A81" s="99"/>
      <c r="B81" s="100"/>
      <c r="C81" s="58"/>
      <c r="D81" s="58"/>
    </row>
    <row r="82" spans="1:4" ht="15.75" customHeight="1">
      <c r="A82" s="101"/>
      <c r="B82" s="102"/>
      <c r="C82" s="58"/>
      <c r="D82" s="58"/>
    </row>
    <row r="83" spans="1:4" ht="15.75" customHeight="1">
      <c r="A83" s="103"/>
      <c r="B83" s="102"/>
      <c r="C83" s="58"/>
      <c r="D83" s="58"/>
    </row>
    <row r="84" spans="1:4" ht="15.75" customHeight="1">
      <c r="A84" s="101"/>
      <c r="B84" s="102"/>
      <c r="C84" s="58"/>
      <c r="D84" s="58"/>
    </row>
    <row r="85" spans="1:4" ht="15.75" customHeight="1">
      <c r="A85" s="101"/>
      <c r="B85" s="102"/>
      <c r="C85" s="58"/>
      <c r="D85" s="58"/>
    </row>
    <row r="86" spans="1:4" ht="15.75" customHeight="1">
      <c r="A86" s="101"/>
      <c r="B86" s="102"/>
      <c r="C86" s="58"/>
      <c r="D86" s="58"/>
    </row>
    <row r="87" spans="1:4" ht="15.75" customHeight="1">
      <c r="A87" s="103"/>
      <c r="B87" s="102"/>
      <c r="C87" s="58"/>
      <c r="D87" s="58"/>
    </row>
    <row r="88" spans="1:4" ht="15.75" customHeight="1">
      <c r="A88" s="58"/>
      <c r="B88" s="58"/>
      <c r="C88" s="58"/>
      <c r="D88" s="58"/>
    </row>
    <row r="89" spans="1:4" ht="15.75" customHeight="1">
      <c r="A89" s="58"/>
      <c r="B89" s="58"/>
      <c r="C89" s="58"/>
      <c r="D89" s="58"/>
    </row>
    <row r="90" spans="1:4" ht="15.75" customHeight="1">
      <c r="A90" s="58"/>
      <c r="B90" s="58"/>
      <c r="C90" s="58"/>
      <c r="D90" s="58"/>
    </row>
    <row r="91" spans="1:4" ht="15.75" customHeight="1">
      <c r="A91" s="58"/>
      <c r="B91" s="58"/>
      <c r="C91" s="58"/>
      <c r="D91" s="58"/>
    </row>
    <row r="92" spans="1:4" ht="15.75" customHeight="1">
      <c r="A92" s="112"/>
      <c r="B92" s="113"/>
      <c r="C92" s="58"/>
      <c r="D92" s="58"/>
    </row>
    <row r="93" spans="1:4" ht="15.75" customHeight="1">
      <c r="A93" s="99"/>
      <c r="B93" s="100"/>
      <c r="C93" s="58"/>
      <c r="D93" s="58"/>
    </row>
    <row r="94" spans="1:4" ht="15.75" customHeight="1">
      <c r="A94" s="101"/>
      <c r="B94" s="102"/>
      <c r="C94" s="58"/>
      <c r="D94" s="58"/>
    </row>
    <row r="95" spans="1:4" ht="15.75" customHeight="1">
      <c r="A95" s="103"/>
      <c r="B95" s="102"/>
      <c r="C95" s="58"/>
      <c r="D95" s="58"/>
    </row>
    <row r="96" spans="1:4" ht="15.75" customHeight="1">
      <c r="A96" s="101"/>
      <c r="B96" s="102"/>
      <c r="C96" s="58"/>
      <c r="D96" s="58"/>
    </row>
    <row r="97" spans="1:4" ht="15.75" customHeight="1">
      <c r="A97" s="101"/>
      <c r="B97" s="102"/>
      <c r="C97" s="58"/>
      <c r="D97" s="58"/>
    </row>
    <row r="98" spans="1:4" ht="15.75" customHeight="1">
      <c r="A98" s="101"/>
      <c r="B98" s="102"/>
      <c r="C98" s="58"/>
      <c r="D98" s="58"/>
    </row>
    <row r="99" spans="1:4" ht="15.75" customHeight="1">
      <c r="A99" s="103"/>
      <c r="B99" s="102"/>
      <c r="C99" s="58"/>
      <c r="D99" s="58"/>
    </row>
    <row r="100" spans="1:4" ht="15.75" customHeight="1">
      <c r="A100" s="58"/>
      <c r="B100" s="58"/>
      <c r="C100" s="58"/>
      <c r="D100" s="58"/>
    </row>
    <row r="101" spans="1:4" ht="15.75" customHeight="1">
      <c r="A101" s="58"/>
      <c r="B101" s="58"/>
      <c r="C101" s="58"/>
      <c r="D101" s="58"/>
    </row>
    <row r="102" spans="1:4" ht="15.75" customHeight="1">
      <c r="A102" s="58"/>
      <c r="B102" s="58"/>
      <c r="C102" s="58"/>
      <c r="D102" s="58"/>
    </row>
    <row r="103" spans="1:4" ht="15.75" customHeight="1">
      <c r="A103" s="58"/>
      <c r="B103" s="58"/>
      <c r="C103" s="58"/>
      <c r="D103" s="58"/>
    </row>
    <row r="104" spans="1:4" ht="15.75" customHeight="1">
      <c r="A104" s="112"/>
      <c r="B104" s="113"/>
      <c r="C104" s="58"/>
      <c r="D104" s="58"/>
    </row>
    <row r="105" spans="1:4" ht="15.75" customHeight="1">
      <c r="A105" s="99"/>
      <c r="B105" s="100"/>
      <c r="C105" s="58"/>
      <c r="D105" s="58"/>
    </row>
    <row r="106" spans="1:4" ht="15.75" customHeight="1">
      <c r="A106" s="101"/>
      <c r="B106" s="102"/>
      <c r="C106" s="58"/>
      <c r="D106" s="58"/>
    </row>
    <row r="107" spans="1:4" ht="15.75" customHeight="1">
      <c r="A107" s="103"/>
      <c r="B107" s="102"/>
      <c r="C107" s="58"/>
      <c r="D107" s="58"/>
    </row>
    <row r="108" spans="1:4" ht="15.75" customHeight="1">
      <c r="A108" s="101"/>
      <c r="B108" s="102"/>
      <c r="C108" s="58"/>
      <c r="D108" s="58"/>
    </row>
    <row r="109" spans="1:4" ht="15.75" customHeight="1">
      <c r="A109" s="101"/>
      <c r="B109" s="102"/>
      <c r="C109" s="58"/>
      <c r="D109" s="58"/>
    </row>
    <row r="110" spans="1:4" ht="15.75" customHeight="1">
      <c r="A110" s="101"/>
      <c r="B110" s="102"/>
      <c r="C110" s="58"/>
      <c r="D110" s="58"/>
    </row>
    <row r="111" spans="1:4" ht="15.75" customHeight="1">
      <c r="A111" s="103"/>
      <c r="B111" s="102"/>
      <c r="C111" s="58"/>
      <c r="D111" s="58"/>
    </row>
    <row r="112" spans="1:4" ht="15.75" customHeight="1">
      <c r="A112" s="58"/>
      <c r="B112" s="58"/>
      <c r="C112" s="58"/>
      <c r="D112" s="58"/>
    </row>
    <row r="113" spans="1:4" ht="15.75" customHeight="1">
      <c r="A113" s="58"/>
      <c r="B113" s="58"/>
      <c r="C113" s="58"/>
      <c r="D113" s="58"/>
    </row>
    <row r="114" spans="1:4" ht="15.75" customHeight="1">
      <c r="A114" s="58"/>
      <c r="B114" s="58"/>
      <c r="C114" s="58"/>
      <c r="D114" s="58"/>
    </row>
    <row r="115" spans="1:4" ht="15.75" customHeight="1">
      <c r="A115" s="58"/>
      <c r="B115" s="58"/>
      <c r="C115" s="58"/>
      <c r="D115" s="58"/>
    </row>
    <row r="116" spans="1:4" ht="15.75" customHeight="1">
      <c r="A116" s="112"/>
      <c r="B116" s="113"/>
      <c r="C116" s="58"/>
      <c r="D116" s="58"/>
    </row>
    <row r="117" spans="1:4" ht="15.75" customHeight="1">
      <c r="A117" s="99"/>
      <c r="B117" s="100"/>
      <c r="C117" s="58"/>
      <c r="D117" s="58"/>
    </row>
    <row r="118" spans="1:4" ht="15.75" customHeight="1">
      <c r="A118" s="101"/>
      <c r="B118" s="102"/>
      <c r="C118" s="58"/>
      <c r="D118" s="58"/>
    </row>
    <row r="119" spans="1:4" ht="15.75" customHeight="1">
      <c r="A119" s="103"/>
      <c r="B119" s="102"/>
      <c r="C119" s="58"/>
      <c r="D119" s="58"/>
    </row>
    <row r="120" spans="1:4" ht="15.75" customHeight="1">
      <c r="A120" s="101"/>
      <c r="B120" s="102"/>
      <c r="C120" s="58"/>
      <c r="D120" s="58"/>
    </row>
    <row r="121" spans="1:4" ht="15.75" customHeight="1">
      <c r="A121" s="101"/>
      <c r="B121" s="102"/>
      <c r="C121" s="58"/>
      <c r="D121" s="58"/>
    </row>
    <row r="122" spans="1:4" ht="15.75" customHeight="1">
      <c r="A122" s="101"/>
      <c r="B122" s="102"/>
      <c r="C122" s="58"/>
      <c r="D122" s="58"/>
    </row>
    <row r="123" spans="1:4" ht="15.75" customHeight="1">
      <c r="A123" s="103"/>
      <c r="B123" s="102"/>
      <c r="C123" s="58"/>
      <c r="D123" s="58"/>
    </row>
    <row r="124" spans="1:4" ht="15.75" customHeight="1">
      <c r="A124" s="58"/>
      <c r="B124" s="58"/>
      <c r="C124" s="58"/>
      <c r="D124" s="58"/>
    </row>
    <row r="125" spans="1:4" ht="15.75" customHeight="1">
      <c r="A125" s="58"/>
      <c r="B125" s="58"/>
      <c r="C125" s="58"/>
      <c r="D125" s="58"/>
    </row>
    <row r="126" spans="1:4" ht="15.75" customHeight="1">
      <c r="A126" s="58"/>
      <c r="B126" s="58"/>
      <c r="C126" s="58"/>
      <c r="D126" s="58"/>
    </row>
    <row r="127" spans="1:4" ht="15.75" customHeight="1">
      <c r="A127" s="58"/>
      <c r="B127" s="58"/>
      <c r="C127" s="58"/>
      <c r="D127" s="58"/>
    </row>
    <row r="128" spans="1:4" ht="15.75" customHeight="1">
      <c r="A128" s="58"/>
      <c r="B128" s="58"/>
      <c r="C128" s="58"/>
      <c r="D128" s="58"/>
    </row>
    <row r="129" spans="1:4" ht="15.75" customHeight="1">
      <c r="A129" s="112"/>
      <c r="B129" s="113"/>
      <c r="C129" s="58"/>
      <c r="D129" s="58"/>
    </row>
    <row r="130" spans="1:4" ht="15.75" customHeight="1">
      <c r="A130" s="99"/>
      <c r="B130" s="100"/>
      <c r="C130" s="58"/>
      <c r="D130" s="58"/>
    </row>
    <row r="131" spans="1:4" ht="15.75" customHeight="1">
      <c r="A131" s="101"/>
      <c r="B131" s="102"/>
      <c r="C131" s="58"/>
      <c r="D131" s="58"/>
    </row>
    <row r="132" spans="1:4" ht="15.75" customHeight="1">
      <c r="A132" s="103"/>
      <c r="B132" s="102"/>
      <c r="C132" s="58"/>
      <c r="D132" s="58"/>
    </row>
    <row r="133" spans="1:4" ht="15.75" customHeight="1">
      <c r="A133" s="101"/>
      <c r="B133" s="102"/>
      <c r="C133" s="58"/>
      <c r="D133" s="58"/>
    </row>
    <row r="134" spans="1:4" ht="15.75" customHeight="1">
      <c r="A134" s="101"/>
      <c r="B134" s="102"/>
      <c r="C134" s="58"/>
      <c r="D134" s="58"/>
    </row>
    <row r="135" spans="1:4" ht="15.75" customHeight="1">
      <c r="A135" s="101"/>
      <c r="B135" s="102"/>
      <c r="C135" s="58"/>
      <c r="D135" s="58"/>
    </row>
    <row r="136" spans="1:4" ht="15.75" customHeight="1">
      <c r="A136" s="103"/>
      <c r="B136" s="102"/>
      <c r="C136" s="58"/>
      <c r="D136" s="58"/>
    </row>
    <row r="137" spans="1:4" ht="15.75" customHeight="1">
      <c r="A137" s="58"/>
      <c r="B137" s="58"/>
      <c r="C137" s="58"/>
      <c r="D137" s="58"/>
    </row>
    <row r="138" spans="1:4" ht="15.75" customHeight="1">
      <c r="A138" s="58"/>
      <c r="B138" s="58"/>
      <c r="C138" s="58"/>
      <c r="D138" s="58"/>
    </row>
    <row r="139" spans="1:4" ht="15.75" customHeight="1">
      <c r="A139" s="58"/>
      <c r="B139" s="58"/>
      <c r="C139" s="58"/>
      <c r="D139" s="58"/>
    </row>
    <row r="140" spans="1:4" ht="15.75" customHeight="1">
      <c r="A140" s="58"/>
      <c r="B140" s="58"/>
      <c r="C140" s="58"/>
      <c r="D140" s="58"/>
    </row>
    <row r="141" spans="1:4" ht="15.75" customHeight="1">
      <c r="A141" s="112"/>
      <c r="B141" s="113"/>
      <c r="C141" s="58"/>
      <c r="D141" s="58"/>
    </row>
    <row r="142" spans="1:4" ht="15.75" customHeight="1">
      <c r="A142" s="99"/>
      <c r="B142" s="100"/>
      <c r="C142" s="58"/>
      <c r="D142" s="58"/>
    </row>
    <row r="143" spans="1:4" ht="15.75" customHeight="1">
      <c r="A143" s="101"/>
      <c r="B143" s="102"/>
      <c r="C143" s="58"/>
      <c r="D143" s="58"/>
    </row>
    <row r="144" spans="1:4" ht="15.75" customHeight="1">
      <c r="A144" s="103"/>
      <c r="B144" s="102"/>
      <c r="C144" s="58"/>
      <c r="D144" s="58"/>
    </row>
    <row r="145" spans="1:4" ht="15.75" customHeight="1">
      <c r="A145" s="101"/>
      <c r="B145" s="102"/>
      <c r="C145" s="58"/>
      <c r="D145" s="58"/>
    </row>
    <row r="146" spans="1:4" ht="15.75" customHeight="1">
      <c r="A146" s="101"/>
      <c r="B146" s="102"/>
      <c r="C146" s="58"/>
      <c r="D146" s="58"/>
    </row>
    <row r="147" spans="1:4" ht="15.75" customHeight="1">
      <c r="A147" s="101"/>
      <c r="B147" s="102"/>
      <c r="C147" s="58"/>
      <c r="D147" s="58"/>
    </row>
    <row r="148" spans="1:4" ht="15.75" customHeight="1">
      <c r="A148" s="103"/>
      <c r="B148" s="102"/>
      <c r="C148" s="58"/>
      <c r="D148" s="58"/>
    </row>
    <row r="149" spans="1:4" ht="15.75" customHeight="1">
      <c r="A149" s="58"/>
      <c r="B149" s="58"/>
      <c r="C149" s="58"/>
      <c r="D149" s="58"/>
    </row>
    <row r="150" spans="1:4" ht="15.75" customHeight="1">
      <c r="A150" s="58"/>
      <c r="B150" s="58"/>
      <c r="C150" s="58"/>
      <c r="D150" s="58"/>
    </row>
    <row r="151" spans="1:4" ht="15.75" customHeight="1">
      <c r="A151" s="58"/>
      <c r="B151" s="58"/>
      <c r="C151" s="58"/>
      <c r="D151" s="58"/>
    </row>
    <row r="152" spans="1:4" ht="15.75" customHeight="1">
      <c r="A152" s="58"/>
      <c r="B152" s="58"/>
      <c r="C152" s="58"/>
      <c r="D152" s="58"/>
    </row>
    <row r="153" spans="1:4" ht="15.75" customHeight="1">
      <c r="A153" s="58"/>
      <c r="B153" s="58"/>
      <c r="C153" s="58"/>
      <c r="D153" s="58"/>
    </row>
    <row r="154" spans="1:4" ht="15.75" customHeight="1">
      <c r="A154" s="58"/>
      <c r="B154" s="58"/>
      <c r="C154" s="58"/>
      <c r="D154" s="58"/>
    </row>
    <row r="155" spans="1:4" ht="15.75" customHeight="1"/>
    <row r="156" spans="1:4" ht="15.75" customHeight="1"/>
    <row r="157" spans="1:4" ht="15.75" customHeight="1">
      <c r="B157" s="104">
        <v>1</v>
      </c>
    </row>
    <row r="158" spans="1:4" ht="15.75" customHeight="1">
      <c r="B158" s="104">
        <v>2</v>
      </c>
    </row>
    <row r="159" spans="1:4" ht="15.75" customHeight="1">
      <c r="B159" s="104">
        <v>3</v>
      </c>
    </row>
    <row r="160" spans="1:4" ht="15.75" customHeight="1">
      <c r="B160" s="104">
        <v>4</v>
      </c>
    </row>
    <row r="161" spans="2:2" ht="15.75" customHeight="1">
      <c r="B161" s="104">
        <v>5</v>
      </c>
    </row>
    <row r="162" spans="2:2" ht="15.75" customHeight="1">
      <c r="B162" s="104">
        <v>6</v>
      </c>
    </row>
    <row r="163" spans="2:2" ht="15.75" customHeight="1"/>
    <row r="164" spans="2:2" ht="15.75" customHeight="1"/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57:B57"/>
    <mergeCell ref="A69:B69"/>
    <mergeCell ref="A1:Q1"/>
    <mergeCell ref="A13:B13"/>
    <mergeCell ref="A24:B24"/>
    <mergeCell ref="A35:B35"/>
    <mergeCell ref="A46:B46"/>
    <mergeCell ref="A92:B92"/>
    <mergeCell ref="A104:B104"/>
    <mergeCell ref="A116:B116"/>
    <mergeCell ref="A129:B129"/>
    <mergeCell ref="A141:B14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The Himalayan Times</vt:lpstr>
      <vt:lpstr>The Kathmandu Post</vt:lpstr>
      <vt:lpstr>Kantipur</vt:lpstr>
      <vt:lpstr>Annapurna Post</vt:lpstr>
      <vt:lpstr>Nagarik</vt:lpstr>
      <vt:lpstr>Total</vt:lpstr>
      <vt:lpstr>Nepali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2019-03-19T06:34:26Z</dcterms:created>
  <dcterms:modified xsi:type="dcterms:W3CDTF">2021-01-01T09:54:41Z</dcterms:modified>
</cp:coreProperties>
</file>