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 activeTab="6"/>
  </bookViews>
  <sheets>
    <sheet name="The Himalayan Times" sheetId="1" r:id="rId1"/>
    <sheet name="The Kathmandu Post" sheetId="2" r:id="rId2"/>
    <sheet name="Kantipur" sheetId="4" r:id="rId3"/>
    <sheet name="Annapurna Post" sheetId="5" r:id="rId4"/>
    <sheet name="Nagarik" sheetId="6" r:id="rId5"/>
    <sheet name="Total" sheetId="7" r:id="rId6"/>
    <sheet name="Nepali" sheetId="8" r:id="rId7"/>
  </sheets>
  <externalReferences>
    <externalReference r:id="rId8"/>
  </externalReferences>
  <definedNames>
    <definedName name="_xlnm._FilterDatabase" localSheetId="0" hidden="1">'The Himalayan Times'!$A$1:$T$106</definedName>
  </definedNames>
  <calcPr calcId="144525"/>
  <extLst>
    <ext uri="GoogleSheetsCustomDataVersion1">
      <go:sheetsCustomData xmlns:go="http://customooxmlschemas.google.com/" r:id="" roundtripDataSignature="AMtx7mjCsiy3RwtxxZu+D2ftkLfMRpCUCQ=="/>
    </ext>
  </extLst>
</workbook>
</file>

<file path=xl/calcChain.xml><?xml version="1.0" encoding="utf-8"?>
<calcChain xmlns="http://schemas.openxmlformats.org/spreadsheetml/2006/main">
  <c r="S4" i="6" l="1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P109" i="5" l="1"/>
  <c r="D106" i="1"/>
  <c r="C106" i="1"/>
  <c r="M7" i="8" l="1"/>
  <c r="I7" i="8"/>
  <c r="E7" i="8"/>
  <c r="A1" i="8"/>
  <c r="M7" i="7"/>
  <c r="L7" i="7"/>
  <c r="I7" i="7"/>
  <c r="E7" i="7"/>
  <c r="D7" i="7"/>
  <c r="N6" i="7"/>
  <c r="J6" i="7"/>
  <c r="B6" i="7"/>
  <c r="M5" i="7"/>
  <c r="J5" i="7"/>
  <c r="E5" i="7"/>
  <c r="T125" i="6"/>
  <c r="R125" i="6"/>
  <c r="O7" i="8" s="1"/>
  <c r="Q125" i="6"/>
  <c r="N7" i="8" s="1"/>
  <c r="P125" i="6"/>
  <c r="O125" i="6"/>
  <c r="L7" i="8" s="1"/>
  <c r="N125" i="6"/>
  <c r="K7" i="8" s="1"/>
  <c r="M125" i="6"/>
  <c r="J7" i="8" s="1"/>
  <c r="L125" i="6"/>
  <c r="K125" i="6"/>
  <c r="H7" i="8" s="1"/>
  <c r="J125" i="6"/>
  <c r="G7" i="8" s="1"/>
  <c r="I125" i="6"/>
  <c r="F7" i="8" s="1"/>
  <c r="H125" i="6"/>
  <c r="G125" i="6"/>
  <c r="D7" i="8" s="1"/>
  <c r="F125" i="6"/>
  <c r="C7" i="8" s="1"/>
  <c r="E125" i="6"/>
  <c r="B7" i="8" s="1"/>
  <c r="D125" i="6"/>
  <c r="C125" i="6"/>
  <c r="S3" i="6"/>
  <c r="T109" i="5"/>
  <c r="R109" i="5"/>
  <c r="O6" i="7" s="1"/>
  <c r="Q109" i="5"/>
  <c r="N6" i="8" s="1"/>
  <c r="M6" i="8"/>
  <c r="O109" i="5"/>
  <c r="L6" i="7" s="1"/>
  <c r="N109" i="5"/>
  <c r="K6" i="7" s="1"/>
  <c r="M109" i="5"/>
  <c r="J6" i="8" s="1"/>
  <c r="L109" i="5"/>
  <c r="I6" i="8" s="1"/>
  <c r="K109" i="5"/>
  <c r="H6" i="7" s="1"/>
  <c r="J109" i="5"/>
  <c r="G6" i="8" s="1"/>
  <c r="I109" i="5"/>
  <c r="F6" i="8" s="1"/>
  <c r="H109" i="5"/>
  <c r="E6" i="8" s="1"/>
  <c r="G109" i="5"/>
  <c r="D6" i="7" s="1"/>
  <c r="F109" i="5"/>
  <c r="C6" i="7" s="1"/>
  <c r="E109" i="5"/>
  <c r="B6" i="8" s="1"/>
  <c r="D109" i="5"/>
  <c r="C109" i="5"/>
  <c r="S3" i="5"/>
  <c r="T119" i="4"/>
  <c r="R119" i="4"/>
  <c r="O5" i="7" s="1"/>
  <c r="Q119" i="4"/>
  <c r="N5" i="8" s="1"/>
  <c r="P119" i="4"/>
  <c r="M5" i="8" s="1"/>
  <c r="O119" i="4"/>
  <c r="L5" i="8" s="1"/>
  <c r="N119" i="4"/>
  <c r="K5" i="7" s="1"/>
  <c r="M119" i="4"/>
  <c r="J5" i="8" s="1"/>
  <c r="L119" i="4"/>
  <c r="I5" i="8" s="1"/>
  <c r="K119" i="4"/>
  <c r="H5" i="8" s="1"/>
  <c r="J119" i="4"/>
  <c r="G5" i="7" s="1"/>
  <c r="I119" i="4"/>
  <c r="F5" i="8" s="1"/>
  <c r="H119" i="4"/>
  <c r="E5" i="8" s="1"/>
  <c r="G119" i="4"/>
  <c r="D5" i="8" s="1"/>
  <c r="F119" i="4"/>
  <c r="C5" i="7" s="1"/>
  <c r="E119" i="4"/>
  <c r="B5" i="8" s="1"/>
  <c r="D119" i="4"/>
  <c r="C119" i="4"/>
  <c r="S3" i="4"/>
  <c r="R104" i="2"/>
  <c r="O4" i="8" s="1"/>
  <c r="Q104" i="2"/>
  <c r="N4" i="8" s="1"/>
  <c r="P104" i="2"/>
  <c r="M4" i="7" s="1"/>
  <c r="O104" i="2"/>
  <c r="L4" i="8" s="1"/>
  <c r="N104" i="2"/>
  <c r="K4" i="8" s="1"/>
  <c r="M104" i="2"/>
  <c r="J4" i="8" s="1"/>
  <c r="L104" i="2"/>
  <c r="I4" i="7" s="1"/>
  <c r="K104" i="2"/>
  <c r="H4" i="7" s="1"/>
  <c r="J104" i="2"/>
  <c r="G4" i="8" s="1"/>
  <c r="I104" i="2"/>
  <c r="F4" i="8" s="1"/>
  <c r="H104" i="2"/>
  <c r="E4" i="7" s="1"/>
  <c r="G104" i="2"/>
  <c r="D4" i="7" s="1"/>
  <c r="F104" i="2"/>
  <c r="C4" i="8" s="1"/>
  <c r="E104" i="2"/>
  <c r="B4" i="8" s="1"/>
  <c r="D104" i="2"/>
  <c r="C104" i="2"/>
  <c r="S3" i="2"/>
  <c r="R106" i="1"/>
  <c r="O3" i="8" s="1"/>
  <c r="Q106" i="1"/>
  <c r="N3" i="8" s="1"/>
  <c r="P106" i="1"/>
  <c r="M3" i="8" s="1"/>
  <c r="O106" i="1"/>
  <c r="L3" i="7" s="1"/>
  <c r="N106" i="1"/>
  <c r="K3" i="7" s="1"/>
  <c r="M106" i="1"/>
  <c r="J3" i="8" s="1"/>
  <c r="L106" i="1"/>
  <c r="I3" i="8" s="1"/>
  <c r="K106" i="1"/>
  <c r="H3" i="7" s="1"/>
  <c r="J106" i="1"/>
  <c r="G3" i="8" s="1"/>
  <c r="I106" i="1"/>
  <c r="F3" i="8" s="1"/>
  <c r="H106" i="1"/>
  <c r="E3" i="8" s="1"/>
  <c r="G106" i="1"/>
  <c r="D3" i="7" s="1"/>
  <c r="F106" i="1"/>
  <c r="C3" i="7" s="1"/>
  <c r="E106" i="1"/>
  <c r="B3" i="8" s="1"/>
  <c r="S3" i="1"/>
  <c r="O4" i="7" l="1"/>
  <c r="H7" i="7"/>
  <c r="S125" i="6"/>
  <c r="P7" i="8" s="1"/>
  <c r="F6" i="7"/>
  <c r="S109" i="5"/>
  <c r="P6" i="7" s="1"/>
  <c r="G4" i="7"/>
  <c r="K4" i="7"/>
  <c r="C4" i="7"/>
  <c r="S104" i="2"/>
  <c r="P4" i="8" s="1"/>
  <c r="S106" i="1"/>
  <c r="P3" i="8" s="1"/>
  <c r="I5" i="7"/>
  <c r="B5" i="7"/>
  <c r="N5" i="7"/>
  <c r="F5" i="7"/>
  <c r="S119" i="4"/>
  <c r="P5" i="7" s="1"/>
  <c r="F8" i="8"/>
  <c r="J8" i="8"/>
  <c r="B8" i="8"/>
  <c r="N8" i="8"/>
  <c r="G3" i="7"/>
  <c r="O3" i="7"/>
  <c r="L4" i="7"/>
  <c r="G6" i="7"/>
  <c r="E3" i="7"/>
  <c r="I3" i="7"/>
  <c r="M3" i="7"/>
  <c r="B4" i="7"/>
  <c r="F4" i="7"/>
  <c r="J4" i="7"/>
  <c r="N4" i="7"/>
  <c r="D5" i="7"/>
  <c r="H5" i="7"/>
  <c r="L5" i="7"/>
  <c r="E6" i="7"/>
  <c r="I6" i="7"/>
  <c r="M6" i="7"/>
  <c r="B7" i="7"/>
  <c r="F7" i="7"/>
  <c r="J7" i="7"/>
  <c r="N7" i="7"/>
  <c r="C3" i="8"/>
  <c r="K3" i="8"/>
  <c r="D4" i="8"/>
  <c r="H4" i="8"/>
  <c r="C6" i="8"/>
  <c r="K6" i="8"/>
  <c r="O6" i="8"/>
  <c r="B3" i="7"/>
  <c r="F3" i="7"/>
  <c r="J3" i="7"/>
  <c r="N3" i="7"/>
  <c r="C7" i="7"/>
  <c r="G7" i="7"/>
  <c r="K7" i="7"/>
  <c r="O7" i="7"/>
  <c r="D3" i="8"/>
  <c r="H3" i="8"/>
  <c r="L3" i="8"/>
  <c r="E4" i="8"/>
  <c r="E8" i="8" s="1"/>
  <c r="I4" i="8"/>
  <c r="I8" i="8" s="1"/>
  <c r="M4" i="8"/>
  <c r="M8" i="8" s="1"/>
  <c r="C5" i="8"/>
  <c r="G5" i="8"/>
  <c r="G8" i="8" s="1"/>
  <c r="K5" i="8"/>
  <c r="O5" i="8"/>
  <c r="O8" i="8" s="1"/>
  <c r="D6" i="8"/>
  <c r="H6" i="8"/>
  <c r="L6" i="8"/>
  <c r="P7" i="7" l="1"/>
  <c r="E8" i="7"/>
  <c r="P6" i="8"/>
  <c r="L8" i="8"/>
  <c r="K8" i="7"/>
  <c r="J8" i="7"/>
  <c r="C8" i="7"/>
  <c r="P4" i="7"/>
  <c r="P3" i="7"/>
  <c r="L8" i="7"/>
  <c r="P5" i="8"/>
  <c r="H8" i="7"/>
  <c r="D8" i="7"/>
  <c r="G8" i="7"/>
  <c r="H8" i="8"/>
  <c r="B8" i="7"/>
  <c r="K8" i="8"/>
  <c r="M8" i="7"/>
  <c r="O8" i="7"/>
  <c r="F8" i="7"/>
  <c r="D8" i="8"/>
  <c r="N8" i="7"/>
  <c r="C8" i="8"/>
  <c r="I8" i="7"/>
  <c r="P8" i="8" l="1"/>
  <c r="P8" i="7"/>
</calcChain>
</file>

<file path=xl/sharedStrings.xml><?xml version="1.0" encoding="utf-8"?>
<sst xmlns="http://schemas.openxmlformats.org/spreadsheetml/2006/main" count="510" uniqueCount="403">
  <si>
    <t>The Himalayan Times</t>
  </si>
  <si>
    <t>Date</t>
  </si>
  <si>
    <t>Headline</t>
  </si>
  <si>
    <t>Byline</t>
  </si>
  <si>
    <t>No Byline</t>
  </si>
  <si>
    <t>Security</t>
  </si>
  <si>
    <t>Politics</t>
  </si>
  <si>
    <t>Demonstration</t>
  </si>
  <si>
    <t>Judiciary</t>
  </si>
  <si>
    <t>Governance</t>
  </si>
  <si>
    <t>Economy</t>
  </si>
  <si>
    <t>Society</t>
  </si>
  <si>
    <t>Diplomacy</t>
  </si>
  <si>
    <t>Environmnet</t>
  </si>
  <si>
    <t>Health</t>
  </si>
  <si>
    <t>Education</t>
  </si>
  <si>
    <t>Disaster</t>
  </si>
  <si>
    <t>Corruption</t>
  </si>
  <si>
    <t>Others</t>
  </si>
  <si>
    <t>TOTAL</t>
  </si>
  <si>
    <t>Remarks</t>
  </si>
  <si>
    <t>Woman who tested positive had been sent home as there were no symptoms</t>
  </si>
  <si>
    <t>Province two government expedites bid to trace contacts of three positive cases</t>
  </si>
  <si>
    <t>Apartment builiding  sealed after positive rapid tests</t>
  </si>
  <si>
    <t>Twenty-six put under quarantine again due to 'negligence of authorities'</t>
  </si>
  <si>
    <t>Rs. 1.98 billion collected for coronavirus fund</t>
  </si>
  <si>
    <t>Woman, son test positive for COVID-19</t>
  </si>
  <si>
    <t>Three test positive for antibodies</t>
  </si>
  <si>
    <t>NRB mulls over extending moratorium on loan recovery</t>
  </si>
  <si>
    <t>Nepal Inc urges govt to review its directive</t>
  </si>
  <si>
    <t xml:space="preserve">Amendment bill to update emblem tabled </t>
  </si>
  <si>
    <t>Police to probe manhandling of NMC doc</t>
  </si>
  <si>
    <t>Business, general public told to clear tax dues by June 7</t>
  </si>
  <si>
    <t>Party venues to host foreign returnees</t>
  </si>
  <si>
    <t>194 stranded Nepalis arrive home from UAE, Myanmar</t>
  </si>
  <si>
    <t xml:space="preserve">Lockdown defiance up in valley </t>
  </si>
  <si>
    <t>Yadav, Thakur to co-chair JSP-Nepal</t>
  </si>
  <si>
    <t xml:space="preserve">Resumption of public transport on cards </t>
  </si>
  <si>
    <t>Businesses await easing of lockdown measures</t>
  </si>
  <si>
    <t>Valley markets to reopen today</t>
  </si>
  <si>
    <t>Indian youth killed in APF firing on border</t>
  </si>
  <si>
    <t>The Kathmandu Post</t>
  </si>
  <si>
    <t>Decision to task Army with procuring medical supplies draws flak from all quarters</t>
  </si>
  <si>
    <t>With local infection, time to prevent mass outbreak is running out, health experts say</t>
  </si>
  <si>
    <t>President Bhandari addresses the nation but many are saying it should have been Prime Minister Oli</t>
  </si>
  <si>
    <t>Oli governement 's fiascos provide opportunity for rival factions to pounce</t>
  </si>
  <si>
    <t>Despite fiascos and rising Covid-19 cases, Oli maintains a stony silence</t>
  </si>
  <si>
    <t>Patients of chronic aliments cannot afford to avoid hospital, but they are afraid of catching Covid-19</t>
  </si>
  <si>
    <t>Government to roll out rapid testing kits without waiting for assessment results</t>
  </si>
  <si>
    <t>Nepal police's decision to deduct salaries for Covid-19 fund unfair on it's personnel, critics say</t>
  </si>
  <si>
    <t>Provinces roll out rapid testing on all suspects and all those who recently returned from India</t>
  </si>
  <si>
    <t>Oli government's ad-hoc decision making could cost the people and nation dearly, say observers</t>
  </si>
  <si>
    <t>Three Indian nationals in Birjung test positive for Covid-19</t>
  </si>
  <si>
    <t>With mass testing, more cases of Covid-19 begin to emerge</t>
  </si>
  <si>
    <t>Not many are buying Oli's proposal to make Bamdev Gautam prime minister</t>
  </si>
  <si>
    <t>Stigma against health workers, patients and area locals continues in corona virus  hotspots</t>
  </si>
  <si>
    <t>Chinese envoy holds a series of meetings with NCP leaders ahead of crucial meet</t>
  </si>
  <si>
    <t>By courting Dahal and Gautam, Oli has effectively silenced calls for resignation</t>
  </si>
  <si>
    <t>How crisis in ruling party was averted and each leader got what they wanted</t>
  </si>
  <si>
    <t>Lockdown will have little effect without proper contact tracing, doctor say</t>
  </si>
  <si>
    <t>A deal might have been reached in the ruling party but suspicions remain</t>
  </si>
  <si>
    <t>For Nepali women, rampant objectification and sexualisation on the internet</t>
  </si>
  <si>
    <t>Oli may have avoided Standing Committee but he can't put it off forever, leader say</t>
  </si>
  <si>
    <t>Upcoming budget to put new projects on hold as the economy braces for a hit</t>
  </si>
  <si>
    <t>Nepal's statement on Lipulekh welcome but action should follow, analysts say</t>
  </si>
  <si>
    <t>Calls grow for finding a lasting solution to boundary issues with India</t>
  </si>
  <si>
    <t>With the diplomatic note to India, Nepal makes its position clear on Lipulekh</t>
  </si>
  <si>
    <t>Cross-party leaders urge Oli government to hold talks with both India and China on Lipulekh</t>
  </si>
  <si>
    <t>Talks with India over Lipulekh unlikely in near future given technical and political factors</t>
  </si>
  <si>
    <t>Nepal pushing constitutional amendment hardens positions on both sides of the border</t>
  </si>
  <si>
    <t>Public health experts point at government failure amid projections of spike in cases</t>
  </si>
  <si>
    <t>Ministry suggests declaring health emergency but cabinet undecided</t>
  </si>
  <si>
    <t>In Narainpur, worst seems to be over but fears linger</t>
  </si>
  <si>
    <t xml:space="preserve">Government mulls easing the lockdown but there is no decision yet </t>
  </si>
  <si>
    <t>As army leads Covid response, questions arise if government is relying too much on it</t>
  </si>
  <si>
    <t>As India China talk to resolve border stand-off, analysts question when Delhi will speak to Nepal</t>
  </si>
  <si>
    <t>Three committees and marathon meets fails to help government find lockdown easing plan</t>
  </si>
  <si>
    <t>Cabinet decides to ease lockdown in phases</t>
  </si>
  <si>
    <t xml:space="preserve">Forming of team to gather evidence on boundary runs into controversy </t>
  </si>
  <si>
    <t>Silence in ruling party as protests rage. But it may be the calm before storm, leaders say</t>
  </si>
  <si>
    <t>House anonymously votes to endorse Nepal's new map</t>
  </si>
  <si>
    <t>Kantipur</t>
  </si>
  <si>
    <t xml:space="preserve">Headlines </t>
  </si>
  <si>
    <t xml:space="preserve">Environment </t>
  </si>
  <si>
    <t>बाझ्यो क्याबिनेट र समन्वय समितिको निर्णय</t>
  </si>
  <si>
    <t>सुदूरपश्चिममा छैनन् चिकित्सक</t>
  </si>
  <si>
    <t>ओम्निलाई नै सघाउँदै सरकार</t>
  </si>
  <si>
    <t>स्वास्थ्य सामाग्री किन्न सेना र विभाग दुवै प्रक्रिया सुरु</t>
  </si>
  <si>
    <t>सरकार नै फैलायो अफवाह</t>
  </si>
  <si>
    <t xml:space="preserve">ओम्नि ब्रान्डमा तुलहरिको व्यापार </t>
  </si>
  <si>
    <t>दुई अध्यक्षबीच दुरी</t>
  </si>
  <si>
    <t>दुुई मन्त्रीबीच द्वन्द्व</t>
  </si>
  <si>
    <t>विश्वसनीयतामा सन्देह : विज्ञ</t>
  </si>
  <si>
    <t>पाल टाँगेर पहरा</t>
  </si>
  <si>
    <t>के गर्‍यो, कहाँ चुक्यो</t>
  </si>
  <si>
    <t>केहाँ कहाँ घुमे तिन संक्रमित ?</t>
  </si>
  <si>
    <t>संक्रमित भेटिएको क्षेत्र सिल</t>
  </si>
  <si>
    <t>काठमाडौंमा एकै परिवारका ३ शंकास्पद</t>
  </si>
  <si>
    <t>विरगन्जका ५९ आरडीटि नेगेटिभ ३६ को पीसीआर गरिँदै</t>
  </si>
  <si>
    <t>लकडाउन लम्बियो</t>
  </si>
  <si>
    <t>वामदेवको विडम्बना !</t>
  </si>
  <si>
    <t>टर्‍यो ओलीको सत्ता संकट</t>
  </si>
  <si>
    <t>एक व्यक्ति एक जिम्मेवारी</t>
  </si>
  <si>
    <t>आरडिटिले अन्योल मात्रै</t>
  </si>
  <si>
    <t>कर्मचारी भर्ना बन्द</t>
  </si>
  <si>
    <t>लकडाउन खुकुलो पार्ने तयारी</t>
  </si>
  <si>
    <t>लकडाउन खुकुलो पारे जोखिम</t>
  </si>
  <si>
    <t xml:space="preserve">कोरोना नियन्त्रणमा चुक्दै सरकार </t>
  </si>
  <si>
    <t>किट नहुँदा परीक्षण प्रभावित</t>
  </si>
  <si>
    <t xml:space="preserve">नेकपा विवाद फेरि सतहमै </t>
  </si>
  <si>
    <t>लकडाउनमा कसरी चल्छ संसद ?</t>
  </si>
  <si>
    <t>फिर्न चाहनेको दशगजामा भिड</t>
  </si>
  <si>
    <t>किन रोकेन नेपालले पहिल्यै सडक निर्माण ?</t>
  </si>
  <si>
    <t>लिपुलेककै कारण रोकिएथ्यो कोइरालाको भ्रमण</t>
  </si>
  <si>
    <t xml:space="preserve">२४ घण्टामा ७ हजार जना उपत्यका भित्रिए </t>
  </si>
  <si>
    <t>भारतले सडक खनेको थाहै पाइनँ</t>
  </si>
  <si>
    <t>कम्जोर व्यवस्थापनले संक्रमण तीव्र</t>
  </si>
  <si>
    <t>इन्डो-नेपाल बोर्डर रोड' मा पनि भारतको मनपरी</t>
  </si>
  <si>
    <t xml:space="preserve">उपत्यकामा पिसिआर परीक्षणको तथ्यांकै छैन </t>
  </si>
  <si>
    <t>राजधानी छिर्ने नाकामा सेना खटाउन सिफारिस</t>
  </si>
  <si>
    <t>पूर्वी सीमामा पनि भारतको खिचलो</t>
  </si>
  <si>
    <t>डायलसिसमा चरम लापरबाही</t>
  </si>
  <si>
    <t>स्वास्थ्य संकटकालको हतारो नगरौं'</t>
  </si>
  <si>
    <t>७२ संक्रमित एउटै स्कुलमा</t>
  </si>
  <si>
    <t>डोरीले घेरेर आइसोलेसन</t>
  </si>
  <si>
    <t>लकडाउन खुकुलो एसईई नहुने</t>
  </si>
  <si>
    <t>सरकार विरुद्ध उत्रिए सडकमा युवा</t>
  </si>
  <si>
    <t xml:space="preserve">जो कोरोना जितेर काममा जुटिसकेका छन् </t>
  </si>
  <si>
    <t>क्वारेन्टाइनमै 'सामूहिक बलात्कार'</t>
  </si>
  <si>
    <t>Annapurna Post</t>
  </si>
  <si>
    <t>कूटनीतिक परिवारलाई फर्काउँदै पश्चिमा राष्ट्र</t>
  </si>
  <si>
    <t>अस्पताल चहार्दै गयो ज्यान</t>
  </si>
  <si>
    <t>प्रधानमन्त्री नै गुमराहमा</t>
  </si>
  <si>
    <t>रेनकोट नै पीपीइ</t>
  </si>
  <si>
    <t>२९ सय सैनिक क्वारेन्टाइनमा</t>
  </si>
  <si>
    <t>जनताको सम्पत्ति र सूचना अलीको जोखिममा</t>
  </si>
  <si>
    <t>यसरी फत्कायो ओम्नीले ठेक्का</t>
  </si>
  <si>
    <t>बेलायतमा थप तीन नेपालीको मृत्यु</t>
  </si>
  <si>
    <t>मुल्य ५ करोड, नाफा २५ करोड</t>
  </si>
  <si>
    <t>डेढ घण्टा टिक्न नसकेको निर्णय</t>
  </si>
  <si>
    <t xml:space="preserve">कोरोना हेर्ने डाक्टर २८ मात्रै </t>
  </si>
  <si>
    <t>सेनाले स्वास्थ्य सामाग्री चीन र भारतबाट किन्ने</t>
  </si>
  <si>
    <t>वीरगन्जमा ३ भारतीय संक्रमित</t>
  </si>
  <si>
    <t>मध्य राति खरिद निर्णय किन ?</t>
  </si>
  <si>
    <t>क्युआर ६४४</t>
  </si>
  <si>
    <t>दाहाल-नेपाल सशंकित</t>
  </si>
  <si>
    <t>पूर्वमन्त्री र आइजीपीविरुद्ध बन्धकको उजुरी</t>
  </si>
  <si>
    <t>चिनियाँ राजदूतको दौडधूप किन ?</t>
  </si>
  <si>
    <t>नेकपामा उल्टियो समीकरण</t>
  </si>
  <si>
    <t>३ हजार नेपाली फर्काउँदै कुवेत</t>
  </si>
  <si>
    <t>ओली-दाहाल पुरानै लय</t>
  </si>
  <si>
    <t>स्वदेश फिर्ती प्राथमिकताको आधारमा</t>
  </si>
  <si>
    <t>ओलीलाई अझै अप्ठेरो</t>
  </si>
  <si>
    <t xml:space="preserve">स्वास्थ्य सामाग्रीमा ढिलाइ </t>
  </si>
  <si>
    <t>नेपाली भूमि मिचेर मानसरोवर पुग्न सडक</t>
  </si>
  <si>
    <t>भारतलाई 'कूटनीतिक नोट'</t>
  </si>
  <si>
    <t>काली नदीपूर्वको भूभाग हाम्रो हो: प्रधानमन्त्री</t>
  </si>
  <si>
    <t xml:space="preserve">बजेट भाषणअघि १२२ विधुतिय गाडी छुटाइयो </t>
  </si>
  <si>
    <t xml:space="preserve">भेन्टिलेटर विदेशमा अड्क्यो यता ज्यान गयो </t>
  </si>
  <si>
    <t>म्यान्मार र यूएईले आफ्नै खर्चमा नेपाली फिर्ता गर्दै</t>
  </si>
  <si>
    <t>नेकपामा बैठक बोलाउन दबाब</t>
  </si>
  <si>
    <t xml:space="preserve">जसपा दल दर्ता तर नेतृत्वमै टिपेक्स </t>
  </si>
  <si>
    <t>खान नमिल्नेलाई मिल्ने बनाइयो</t>
  </si>
  <si>
    <t>जागिरबाट हटाइयपछि आत्मदाह</t>
  </si>
  <si>
    <t>एमसीसीमा रिङिँदै नेकपा</t>
  </si>
  <si>
    <t>बिआरआईलाई अर्थम्नत्रीको बेवास्ता</t>
  </si>
  <si>
    <t xml:space="preserve">बजार खोल्ने निजी सवारीसाधन जोर बिजोरमा चल्ने </t>
  </si>
  <si>
    <t xml:space="preserve"> </t>
  </si>
  <si>
    <t>मान्छे खाने क्वारेन्टाइन</t>
  </si>
  <si>
    <t>२५ अर्ब रुपैयाँको बिजुली खेर जाँदै</t>
  </si>
  <si>
    <t>कसरी छुटिरहेथ्यो लिम्पियाधुरा</t>
  </si>
  <si>
    <t>Nagarik</t>
  </si>
  <si>
    <t>स्वास्थ्य मन्त्रालयले गर्यो ओम्नीसँगको ठेक्का रद्द</t>
  </si>
  <si>
    <t>निकट बाटै चिढिए ओली</t>
  </si>
  <si>
    <t xml:space="preserve">सचिवालय बैठक डाक्न माग </t>
  </si>
  <si>
    <t>दुरुपयोग हुने चिन्ता</t>
  </si>
  <si>
    <t>इसेवाका २१ लाख ग्राहक सशंकित</t>
  </si>
  <si>
    <t>संक्रमितको संख्या नौ पुग्यो</t>
  </si>
  <si>
    <t>एबिस खरिदमा एक अर्ब भार थप्दै परराष्ट्र</t>
  </si>
  <si>
    <t xml:space="preserve">कोरोना सँग जुध्न चुक्दै सरकार </t>
  </si>
  <si>
    <t>र्‍यापिड टेस्ट किट विश्वासयोग्य छैनन्'</t>
  </si>
  <si>
    <t>उच्च क्षमताको मेसिन गुपचुप राखेर नयाँ माग</t>
  </si>
  <si>
    <t xml:space="preserve">सरकारी भुक्तानी प्रणाली रोकेर इसेवा प्रवर्द्धन </t>
  </si>
  <si>
    <t xml:space="preserve">स्वास्थ्य सेवा विभाग फेरि ३५ करोडक सामान किन्दै </t>
  </si>
  <si>
    <t>उच्च जोखिममा स्वास्थ्यकर्मी</t>
  </si>
  <si>
    <t>झारा टार्ने तरिकाले राख्दा झन जोखिमको खतरा</t>
  </si>
  <si>
    <t>समन्वय अभावले चुक्दै सरकार</t>
  </si>
  <si>
    <t>लकडाउन अझै लम्बिने  संकेत</t>
  </si>
  <si>
    <t>वैशाख १५ सम्म लकडाउन</t>
  </si>
  <si>
    <t>वामदेव बन्लान् प्रधानमन्त्री ?</t>
  </si>
  <si>
    <t>अल्मल्याउने दाउमा ओली'</t>
  </si>
  <si>
    <t>राज्यलाई अतिरिक्त ३ करोड भार</t>
  </si>
  <si>
    <t xml:space="preserve">सहमति जुटाउन बालुवाटार सक्रिय </t>
  </si>
  <si>
    <t>रोकिएन लुकीछिपी प्रवेश</t>
  </si>
  <si>
    <t>ओलीको आत्मालोचना</t>
  </si>
  <si>
    <t>लकडाउन जेठ १० सम्म बढाउने तयारी</t>
  </si>
  <si>
    <t xml:space="preserve">दाहालबाट धोका भयो : नेपाल समूह </t>
  </si>
  <si>
    <t>दाबाबमा दाहाल</t>
  </si>
  <si>
    <t>अब सीमामा सैनिक गस्ती</t>
  </si>
  <si>
    <t>ओली आक्रोशित</t>
  </si>
  <si>
    <t>करोडौंको उपकरण किन्ने निर्णय गोप्य</t>
  </si>
  <si>
    <t xml:space="preserve">सेनाले ढिलाइ गर्दा दाता गुहार्दै सरकार </t>
  </si>
  <si>
    <t>विवादबीच नेकपा स्थायी कमिटी बैठक आज</t>
  </si>
  <si>
    <t>सत्तारुढ दलका नेता असन्तुष्ट</t>
  </si>
  <si>
    <t>ठाउँ अभावले उपचारमा समस्या</t>
  </si>
  <si>
    <t>विदेशबाट नेपाली ल्याउन १५ प्राथमिकता</t>
  </si>
  <si>
    <t>मापदण्डविपरीतको आइसोलेसन</t>
  </si>
  <si>
    <t>क्वारेन्टिनमा गम्भीर लापरबाही</t>
  </si>
  <si>
    <t>जोखिम निम्त्याउँदै क्वारेन्टिन</t>
  </si>
  <si>
    <t xml:space="preserve">कोरोना नियन्त्रणमा चुक्यो सरकार </t>
  </si>
  <si>
    <t>विधुतीय गाडीमा थप कर मदिरा र चुरोटलाई उन्मुक्ति</t>
  </si>
  <si>
    <t>मिलेमतोमा व्पापक वन फँडानी</t>
  </si>
  <si>
    <t>लकडाउन खुकुलो बनाउने तयारी</t>
  </si>
  <si>
    <t>मत्थर पार्न शीर्ष नेता सक्रिय</t>
  </si>
  <si>
    <t xml:space="preserve">स्वास्थ्यले १५ रुपैयाँमा किनेको मास्कलाई सेनाले ५२ हाल्यो </t>
  </si>
  <si>
    <t xml:space="preserve">सेनाका ब्यारेकमा गाईभैंसीको दूध बन्द </t>
  </si>
  <si>
    <t xml:space="preserve">२४ सयको थर्मोमिटर सेनाले किन्यो ५१ सयमा </t>
  </si>
  <si>
    <t>संक्रमित गाउँ पुगेपछि त्रास</t>
  </si>
  <si>
    <t>स्वास्थ्य र सेनाबीच खटपट</t>
  </si>
  <si>
    <t>संविधान संशोधन विधेयकमा आज मतदान</t>
  </si>
  <si>
    <t>सीमा सुरक्षामा खटिएका सशस्त्र प्रहरीमाथि अतिक्रमण</t>
  </si>
  <si>
    <t>उद्धारमा खर्च गर्नुपर्ने रकम मोजमस्तीमा</t>
  </si>
  <si>
    <t>प्रहरीका १२ इन्काउन्टर फेक</t>
  </si>
  <si>
    <t>Papers</t>
  </si>
  <si>
    <t>Environment</t>
  </si>
  <si>
    <t>The Kathmandu post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</si>
  <si>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</si>
  <si>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</si>
  <si>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</si>
  <si>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</si>
  <si>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</si>
  <si>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</si>
  <si>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</si>
  <si>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</si>
  <si>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</si>
  <si>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</si>
  <si>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</si>
  <si>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</si>
  <si>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</si>
  <si>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</si>
  <si>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</si>
  <si>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</si>
  <si>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द हिमालयन टाइम्स्</t>
  </si>
  <si>
    <t>द काठमाण्डौं पोस्ट्</t>
  </si>
  <si>
    <t>कान्तिपुर</t>
  </si>
  <si>
    <t>अन्नपूर्ण पोस्ट्</t>
  </si>
  <si>
    <t>नागरिक</t>
  </si>
  <si>
    <t>जो अग्रमोर्चामा छन</t>
  </si>
  <si>
    <t>सघाउँदै आविस्कार</t>
  </si>
  <si>
    <t>तर प्रधानमन्त्री भन्छन्-जो जहाँ छन् त्यहीँ रोक्नु</t>
  </si>
  <si>
    <t>थप १४ संक्रमित</t>
  </si>
  <si>
    <t>अस्थिरता निम्त्याउने अध्यादेश</t>
  </si>
  <si>
    <t xml:space="preserve">विपक्षीबिनै संवैधानिक नियुक्तिको दाउ </t>
  </si>
  <si>
    <t>अध्यादेशले उकुसमुकुस</t>
  </si>
  <si>
    <t xml:space="preserve">अक्करमा ‌ओली </t>
  </si>
  <si>
    <t xml:space="preserve">मुद्दा थाती राखेर एकता </t>
  </si>
  <si>
    <t>ओली शक्तीको अवतरण</t>
  </si>
  <si>
    <t xml:space="preserve">बैठक छल्न खोज्दै ‌ओली </t>
  </si>
  <si>
    <t>मिलेर जान ओलीको प्रस्ताव</t>
  </si>
  <si>
    <t>पीसीआर परीक्षण घट्दै</t>
  </si>
  <si>
    <t>मझधारमा नेपाल</t>
  </si>
  <si>
    <t>कोरोनाबाट जोगिन काठमाडौं</t>
  </si>
  <si>
    <t>प्रधानमन्त्री र प्रधानन्यायाधीस भेट किन ?</t>
  </si>
  <si>
    <t>सार्वजनिक खरिद नियमावली गुपचुपमा संसोधन</t>
  </si>
  <si>
    <t>सचिवालय बैठकले ‌ओलीको राजीनामा माग</t>
  </si>
  <si>
    <t>अव्यवस्थित क्वारेन्टाइनले संक्रमण:विज्ञ</t>
  </si>
  <si>
    <t>सेनाको उच्च अधिकारी र प्रहरी पनि संक्रमित</t>
  </si>
  <si>
    <t>तीन सातामा तीनपल्ट आक्रमण</t>
  </si>
  <si>
    <t xml:space="preserve"> लिम्पियाधुरासहितको नँया नक्सा </t>
  </si>
  <si>
    <t xml:space="preserve">क्वारेन्टाइनहरु नाम मात्रका </t>
  </si>
  <si>
    <t>यी हुन् लिम्पियाधुरा नेपालकै हुन भन्ने प्रमाण</t>
  </si>
  <si>
    <t>लिपुलेक प्रकरणपछि भारतले रोक्यो पाम</t>
  </si>
  <si>
    <t xml:space="preserve">एक सातामै दोब्बर </t>
  </si>
  <si>
    <t>टिकट काट्न नसक्नेहरु खाडीमै अलपत्र</t>
  </si>
  <si>
    <t xml:space="preserve">सकसमा संक्रमित </t>
  </si>
  <si>
    <t>लकडाउनले खुम्च्यायो लगानी</t>
  </si>
  <si>
    <t xml:space="preserve">१२ हजार मात्रै भीटीएम </t>
  </si>
  <si>
    <t>बजेट स्वास्थ्य र रोजगारी वरिपरि</t>
  </si>
  <si>
    <t xml:space="preserve">गाँउलेले कुटिरहे,प्रहरीले हेरिरहे </t>
  </si>
  <si>
    <t xml:space="preserve">निजी क्षेत्रको अनियमिततापनि अख्तियारलाई सुम्पिने तरखर  </t>
  </si>
  <si>
    <t xml:space="preserve">लकडाउनमा लिए सांसदले सवारी भत्ता </t>
  </si>
  <si>
    <t>पल्टनबाट फोन आउन थाल्यो</t>
  </si>
  <si>
    <t xml:space="preserve">सरकार आर्थिक संकटमा </t>
  </si>
  <si>
    <t>The kin of covid positive duo tests negative</t>
  </si>
  <si>
    <t xml:space="preserve">Man walking from Chitwan to Dhading dies on the way </t>
  </si>
  <si>
    <t xml:space="preserve">Two Covid 19 patients discharged </t>
  </si>
  <si>
    <t xml:space="preserve">Health experts for more polymerase chain reactions test </t>
  </si>
  <si>
    <t>PM plays politics in the time of Pandemic</t>
  </si>
  <si>
    <t xml:space="preserve">Panel to assess corona impact on industries </t>
  </si>
  <si>
    <t>Government plans to let industries operate from next week</t>
  </si>
  <si>
    <t>All flights to remain suspended till May 15</t>
  </si>
  <si>
    <t>Former secy charged with defaming govt,prime ministers'</t>
  </si>
  <si>
    <t>Standing committee meet call grows shriller</t>
  </si>
  <si>
    <t xml:space="preserve">NRB to bring relief package for business next week </t>
  </si>
  <si>
    <t xml:space="preserve">Plan to revive COVID-hit economy missing </t>
  </si>
  <si>
    <t xml:space="preserve">First Covid-19 death in Nepal </t>
  </si>
  <si>
    <t xml:space="preserve">Patients complain about lack of care,inadequate food </t>
  </si>
  <si>
    <t>Banke Youth succumbs to novel coronavirus disease</t>
  </si>
  <si>
    <t xml:space="preserve">Government still unprepared to bring back Nepalis </t>
  </si>
  <si>
    <t xml:space="preserve">Debate on amendment  bill deferred </t>
  </si>
  <si>
    <t xml:space="preserve">Action plan to rescue Nepali citizens stranded abroad in a day or </t>
  </si>
  <si>
    <t>Tax authorities press businesses to clear dues</t>
  </si>
  <si>
    <t xml:space="preserve">NCP's virtual meet with China's party draws flak </t>
  </si>
  <si>
    <t xml:space="preserve">Only 12,000 Nepalis stranded abroad to be evacuated in first phase </t>
  </si>
  <si>
    <t>NCP standing Committee meet : PM plays hooky</t>
  </si>
  <si>
    <t xml:space="preserve">Oli cautioning leaders to keep media at bay shows lack of trust, insiders says </t>
  </si>
  <si>
    <t xml:space="preserve">Govt deal to procure medical equipment via three private companies raises questions over Nepal Army's role </t>
  </si>
  <si>
    <t xml:space="preserve">Oli and Dahal attempt to make amends to avoid looking like each side is taking advantage of crisis </t>
  </si>
  <si>
    <t xml:space="preserve">Oli's sudden issuance of ordinances raises concerns of party split in the making </t>
  </si>
  <si>
    <t xml:space="preserve">President's swift approval of ordinances has many wondering about her role </t>
  </si>
  <si>
    <t xml:space="preserve">How Oli aimed ordinance at splitting parties but instead led to their merger </t>
  </si>
  <si>
    <t xml:space="preserve">Repealing ordinances might quell dissent but Oli still faces moral questions </t>
  </si>
  <si>
    <t xml:space="preserve">Calls grow for Oli to mend his ways and face standing committee </t>
  </si>
  <si>
    <t xml:space="preserve">Oli faces tough time amid pressure to choose between heading party and leading the country </t>
  </si>
  <si>
    <t xml:space="preserve">Fears of a rise of in cases in domestic violence due to lockdown may have come to pass </t>
  </si>
  <si>
    <t xml:space="preserve">Faced with increasingly hostile party leaders,Oli makes last ditch effort to retain his position </t>
  </si>
  <si>
    <t>A cornered Oli looks to Parliamentary Party for support, but he is short there too</t>
  </si>
  <si>
    <t>Indian Army chief alluding to outside instigation in border row irresponsible, objectionable : Analysts</t>
  </si>
  <si>
    <t xml:space="preserve">Cabinet endorses new political map that includes all territories Nepal claims </t>
  </si>
  <si>
    <t xml:space="preserve">In three hours before house, Oli presents problems but offers few solutions </t>
  </si>
  <si>
    <t>With new map ,Nepal and India enter a state of  'cartographic war', experts say</t>
  </si>
  <si>
    <t xml:space="preserve">Two months into lockdown,no clarity on how to bring Nepalis from abroad </t>
  </si>
  <si>
    <t>Indian officials' snub to envoy,Acharya in New Delhi doesnot bode well for talks</t>
  </si>
  <si>
    <t>House to discuss charter revision for updating map after national consensus</t>
  </si>
  <si>
    <t>A 200 percent increase in maternal mortality since the nationwide lockdown began</t>
  </si>
  <si>
    <t xml:space="preserve">Removal of constitution amendment from the house agenda leads to a finger pointing between parties </t>
  </si>
  <si>
    <t xml:space="preserve">Rising covid 19 cases and limited isolation bed once again expose government's lack of preparedness to fight the virus </t>
  </si>
  <si>
    <t xml:space="preserve">As June 30 deadline approaches, there is still no clarity on the fate of MCC pact </t>
  </si>
  <si>
    <t xml:space="preserve">Kits procured by the Army don't suit most Nepali laboratories </t>
  </si>
  <si>
    <t xml:space="preserve">Amendment bill to allow CIAA to investigate private sector lands in National assembly despite criticism </t>
  </si>
  <si>
    <t xml:space="preserve">Ruling party's standing committee meet begins with opening salvoes from the two party chairs </t>
  </si>
  <si>
    <t xml:space="preserve">Oli scrambles to prevent censure but Dahal is adament </t>
  </si>
  <si>
    <t xml:space="preserve">Oli skipping meeting to avoid criticism is disgraceful,leaders say </t>
  </si>
  <si>
    <t>पशुपतिका शिबलिङ्ग घरभित्र</t>
  </si>
  <si>
    <t>अनि फेरियो अध्यक्षको कुर्सी</t>
  </si>
  <si>
    <t>एमसीसी छल्न' संसद् बैठक धकेलियो</t>
  </si>
  <si>
    <t xml:space="preserve">जुन गाँउमा छन् २७३ संक्रमित </t>
  </si>
  <si>
    <t xml:space="preserve">नागरिकतामा मधेस राजनिती </t>
  </si>
  <si>
    <t xml:space="preserve">तत्काल वार्ता गर्न भारत अनिच्छुक </t>
  </si>
  <si>
    <t xml:space="preserve">उपचार नहुँदा क्वारेन्टाइनमै गयो प्राण </t>
  </si>
  <si>
    <t xml:space="preserve">पारित नभएसम्म एमसीसी स्थगन </t>
  </si>
  <si>
    <t xml:space="preserve">वार्ताबाटै समाधान </t>
  </si>
  <si>
    <t>नेपालको क्षेत्रफल कति ?</t>
  </si>
  <si>
    <t>जोखिममा काठमाडौं उपत्यका</t>
  </si>
  <si>
    <t>क्वारेन्टाइनको अवस्था सुधार्नू</t>
  </si>
  <si>
    <t xml:space="preserve">चीन पुरानै दाउपेचमा </t>
  </si>
  <si>
    <t xml:space="preserve">स्वदेश फर्काउँदै सरकार </t>
  </si>
  <si>
    <t>कोरोनाबाट पहिलो मृत्यु</t>
  </si>
  <si>
    <t xml:space="preserve">‌ओलीको अर्को अस्त्र </t>
  </si>
  <si>
    <t xml:space="preserve">नेपाल फकाउँदै ‌ओली </t>
  </si>
  <si>
    <t xml:space="preserve">पार्टी बैठक टार्दै ओली </t>
  </si>
  <si>
    <t xml:space="preserve">अध्यादेशबाट पछि हटदै ओली </t>
  </si>
  <si>
    <t>८१ वर्षिया वृद्धा ११ दिनमा डिस्चार्ज</t>
  </si>
  <si>
    <t xml:space="preserve">सचिवालयमा नेताहरु विभाजित </t>
  </si>
  <si>
    <t xml:space="preserve">ओम्नीको भुक्तानीमा लेखाको असहमती </t>
  </si>
  <si>
    <t xml:space="preserve">हिँड्न नदिनू </t>
  </si>
  <si>
    <t xml:space="preserve">कोरोनालाई रकम जुटाउन सांसदको विरोध </t>
  </si>
  <si>
    <t>यस कारण नआतिनुहोस्</t>
  </si>
  <si>
    <t xml:space="preserve">कोरोना कहर बिर्साउने सुन्दरता </t>
  </si>
  <si>
    <t xml:space="preserve">‌ओम्नीलाई जोगाउन चलखेल </t>
  </si>
  <si>
    <t xml:space="preserve">लुकिछिपी पारिबाट वारि आउने क्रम रोकिएन </t>
  </si>
  <si>
    <t xml:space="preserve">अध्यादेशले नेकपामा असन्तुष्टी </t>
  </si>
  <si>
    <t xml:space="preserve">स्थायी कमिटी बैठक बोलाउन माग </t>
  </si>
  <si>
    <t xml:space="preserve">अखाद्य राहत वितरण आरोपमा मेयर पक्राउ </t>
  </si>
  <si>
    <t>प्रधानमन्त्रीको 'ब्याक गियर'</t>
  </si>
  <si>
    <t xml:space="preserve">राजपा-समाजवादी मिल्याउने अध्यादेश </t>
  </si>
  <si>
    <t xml:space="preserve">फुटबाट यसरी जोगियो समाजवादी </t>
  </si>
  <si>
    <t xml:space="preserve">नेकपाभित्र पकड जमाउने होड </t>
  </si>
  <si>
    <t xml:space="preserve">राजस्वमा निजी क्षेत्रको दाबी एउटा,तथ्यांक अर्कै </t>
  </si>
  <si>
    <t>वामदेवको चुनौती महाकाली सन्धीमा नेताहरुले माफी माग्नुपर्छ</t>
  </si>
  <si>
    <t xml:space="preserve">बैठक छल्दै ओली </t>
  </si>
  <si>
    <t xml:space="preserve">प्रहरीको मिलीमतोमा अदालतलाई झुक्याइयो </t>
  </si>
  <si>
    <t xml:space="preserve">फेरी ओली दाहाल शक्त्ति संर्हष </t>
  </si>
  <si>
    <t xml:space="preserve">सचिवहरुमाथी सल्लाहकार हावी </t>
  </si>
  <si>
    <t xml:space="preserve">आइटीदेखि औषधीसम्म ओम्नीको रजगज </t>
  </si>
  <si>
    <t xml:space="preserve">प्रधानमन्त्रीलाई पाँच करोडको सुरक्षा </t>
  </si>
  <si>
    <t xml:space="preserve">मन्त्री फेरेर सरकार टिकाउने खेल </t>
  </si>
  <si>
    <t xml:space="preserve">अध्यक्ष दाहाल 'अप्मानित </t>
  </si>
  <si>
    <t xml:space="preserve">सल्लाह दिन न्युक्त्त व्यत्ति खरिद प्रक्रियामा संलग्न </t>
  </si>
  <si>
    <t xml:space="preserve">इन्टरनेट सामाग्री हटाउन एक अर्ब छुट्याइयो </t>
  </si>
  <si>
    <t xml:space="preserve">मन्त्री पोखरेल नेतृत्वको कोभिड नियन्त्रण समिती निष्क्रीय </t>
  </si>
  <si>
    <t xml:space="preserve">खाद्य असुरक्षा २३ प्रतिशत पुग्यो </t>
  </si>
  <si>
    <t>लकडाउन जेठ ३२सम्म</t>
  </si>
  <si>
    <t xml:space="preserve">कोरोना संक्रमणबाट पाँचौ मृत्यु </t>
  </si>
  <si>
    <t xml:space="preserve">प्राथमिकतामा रोजगारी र अर्थतन्त्र पुनरुत्थान </t>
  </si>
  <si>
    <t xml:space="preserve">सातामा भारतबाट ३१ हजार जना भित्रिए </t>
  </si>
  <si>
    <t xml:space="preserve">संविधान संशोधनमा कांग्रेसको साथ </t>
  </si>
  <si>
    <t>संक्रमितको संख्या ५सय ९१</t>
  </si>
  <si>
    <t xml:space="preserve">नेकपामा बल्झिदै एमसिसी </t>
  </si>
  <si>
    <t xml:space="preserve">अतिक्रमित भूमि समेटेर नँया नक्सा तयार </t>
  </si>
  <si>
    <t xml:space="preserve">आ-आफ्नै अडान </t>
  </si>
  <si>
    <t>पेचिलो बन्दै नेकपा विवाद</t>
  </si>
  <si>
    <t xml:space="preserve">ओम्नीसँग साँठगाँठ </t>
  </si>
  <si>
    <t>ओलीलाई एक पद छाड्न दबाब</t>
  </si>
  <si>
    <t xml:space="preserve">प्रधानमन्त्री सर्वसत्तावादतर्फ अग्रसर </t>
  </si>
  <si>
    <t>नेकपामा ध्रुवीकरण तीब्र</t>
  </si>
  <si>
    <t xml:space="preserve">PM Oli shows up to leave NCP SC meet </t>
  </si>
  <si>
    <t xml:space="preserve">Inside the Health Ministry during the pandamic </t>
  </si>
  <si>
    <t xml:space="preserve">Observers worry Oli's remarks about an Indian conspirarcy could further damage bilateral ties </t>
  </si>
  <si>
    <t>ओलीले किन बैठकमा बस्न चाहेनन् ?</t>
  </si>
  <si>
    <t xml:space="preserve">एमसीसीको सहयोग सधै उपलब्ध हुँदैन अमेरिका </t>
  </si>
  <si>
    <t xml:space="preserve">एमसीसी म्याद थप्ने तयारी </t>
  </si>
  <si>
    <t>TOTAL (APRIL-JUNE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</si>
</sst>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00439]0"/>
  </numFmts>
  <fonts count="13">
    <font>
      <sz val="10"/>
      <color rgb="FF000000"/>
      <name val="Arial"/>
    </font>
    <font>
      <sz val="4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Preeti"/>
    </font>
    <font>
      <b/>
      <sz val="12"/>
      <color rgb="FF000000"/>
      <name val="Calibri"/>
    </font>
    <font>
      <b/>
      <sz val="10"/>
      <color rgb="FF000000"/>
      <name val="Arial"/>
    </font>
    <font>
      <sz val="12"/>
      <color rgb="FF000000"/>
      <name val="Calibri"/>
    </font>
    <font>
      <sz val="12"/>
      <color rgb="FF000000"/>
      <name val="Calibri"/>
      <family val="2"/>
      <scheme val="maj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C00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8" xfId="0" applyFont="1" applyBorder="1"/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0" borderId="8" xfId="0" applyFont="1" applyBorder="1" applyAlignment="1"/>
    <xf numFmtId="0" fontId="4" fillId="2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/>
    <xf numFmtId="0" fontId="4" fillId="4" borderId="14" xfId="0" applyFont="1" applyFill="1" applyBorder="1" applyAlignment="1">
      <alignment horizontal="center" vertical="center"/>
    </xf>
    <xf numFmtId="0" fontId="5" fillId="0" borderId="8" xfId="0" applyFont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5" borderId="8" xfId="0" applyFont="1" applyFill="1" applyBorder="1"/>
    <xf numFmtId="0" fontId="4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Font="1"/>
    <xf numFmtId="0" fontId="3" fillId="3" borderId="15" xfId="0" applyFont="1" applyFill="1" applyBorder="1" applyAlignment="1">
      <alignment horizontal="center"/>
    </xf>
    <xf numFmtId="0" fontId="5" fillId="3" borderId="16" xfId="0" applyFont="1" applyFill="1" applyBorder="1"/>
    <xf numFmtId="0" fontId="4" fillId="3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/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7" borderId="16" xfId="0" applyFont="1" applyFill="1" applyBorder="1"/>
    <xf numFmtId="0" fontId="4" fillId="7" borderId="16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2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quotePrefix="1" applyFont="1" applyBorder="1" applyAlignment="1"/>
    <xf numFmtId="0" fontId="3" fillId="0" borderId="2" xfId="0" applyFont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/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/>
    </xf>
    <xf numFmtId="15" fontId="4" fillId="0" borderId="6" xfId="0" applyNumberFormat="1" applyFont="1" applyBorder="1" applyAlignment="1">
      <alignment horizontal="center" vertical="center"/>
    </xf>
    <xf numFmtId="0" fontId="4" fillId="8" borderId="8" xfId="0" applyFont="1" applyFill="1" applyBorder="1" applyAlignment="1"/>
    <xf numFmtId="0" fontId="4" fillId="8" borderId="8" xfId="0" applyFont="1" applyFill="1" applyBorder="1"/>
    <xf numFmtId="0" fontId="7" fillId="0" borderId="0" xfId="0" applyFont="1" applyAlignment="1">
      <alignment vertical="center"/>
    </xf>
    <xf numFmtId="0" fontId="3" fillId="7" borderId="1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43" fontId="3" fillId="0" borderId="3" xfId="0" applyNumberFormat="1" applyFont="1" applyBorder="1" applyAlignment="1">
      <alignment horizontal="center" vertical="center"/>
    </xf>
    <xf numFmtId="43" fontId="8" fillId="3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5" fontId="10" fillId="0" borderId="6" xfId="0" applyNumberFormat="1" applyFont="1" applyBorder="1"/>
    <xf numFmtId="164" fontId="4" fillId="0" borderId="7" xfId="0" applyNumberFormat="1" applyFont="1" applyBorder="1" applyAlignment="1">
      <alignment horizontal="center"/>
    </xf>
    <xf numFmtId="0" fontId="5" fillId="4" borderId="10" xfId="0" applyFont="1" applyFill="1" applyBorder="1"/>
    <xf numFmtId="15" fontId="10" fillId="0" borderId="19" xfId="0" applyNumberFormat="1" applyFont="1" applyBorder="1" applyAlignment="1">
      <alignment wrapText="1"/>
    </xf>
    <xf numFmtId="164" fontId="5" fillId="0" borderId="8" xfId="0" applyNumberFormat="1" applyFont="1" applyBorder="1"/>
    <xf numFmtId="0" fontId="5" fillId="4" borderId="14" xfId="0" applyFont="1" applyFill="1" applyBorder="1"/>
    <xf numFmtId="15" fontId="10" fillId="0" borderId="19" xfId="0" applyNumberFormat="1" applyFont="1" applyBorder="1"/>
    <xf numFmtId="15" fontId="10" fillId="0" borderId="20" xfId="0" applyNumberFormat="1" applyFont="1" applyBorder="1" applyAlignment="1">
      <alignment wrapText="1"/>
    </xf>
    <xf numFmtId="164" fontId="5" fillId="0" borderId="21" xfId="0" applyNumberFormat="1" applyFont="1" applyBorder="1"/>
    <xf numFmtId="0" fontId="5" fillId="4" borderId="22" xfId="0" applyFont="1" applyFill="1" applyBorder="1"/>
    <xf numFmtId="0" fontId="8" fillId="3" borderId="15" xfId="0" applyFont="1" applyFill="1" applyBorder="1"/>
    <xf numFmtId="164" fontId="8" fillId="3" borderId="16" xfId="0" applyNumberFormat="1" applyFont="1" applyFill="1" applyBorder="1" applyAlignment="1">
      <alignment horizontal="center"/>
    </xf>
    <xf numFmtId="0" fontId="5" fillId="4" borderId="17" xfId="0" applyFont="1" applyFill="1" applyBorder="1"/>
    <xf numFmtId="0" fontId="3" fillId="0" borderId="0" xfId="0" applyFont="1" applyAlignment="1">
      <alignment horizontal="center" vertical="center"/>
    </xf>
    <xf numFmtId="0" fontId="9" fillId="0" borderId="0" xfId="0" applyFont="1"/>
    <xf numFmtId="15" fontId="10" fillId="0" borderId="0" xfId="0" applyNumberFormat="1" applyFont="1"/>
    <xf numFmtId="164" fontId="0" fillId="0" borderId="0" xfId="0" applyNumberFormat="1" applyFont="1"/>
    <xf numFmtId="15" fontId="10" fillId="0" borderId="0" xfId="0" applyNumberFormat="1" applyFont="1" applyAlignment="1">
      <alignment wrapText="1"/>
    </xf>
    <xf numFmtId="165" fontId="0" fillId="0" borderId="0" xfId="0" applyNumberFormat="1" applyFont="1"/>
    <xf numFmtId="0" fontId="0" fillId="0" borderId="0" xfId="0" applyFont="1" applyAlignment="1"/>
    <xf numFmtId="0" fontId="11" fillId="0" borderId="0" xfId="0" applyFont="1" applyAlignment="1">
      <alignment vertical="center" wrapText="1"/>
    </xf>
    <xf numFmtId="0" fontId="12" fillId="0" borderId="8" xfId="0" applyFont="1" applyBorder="1"/>
    <xf numFmtId="0" fontId="0" fillId="0" borderId="0" xfId="0" applyFont="1" applyAlignment="1"/>
    <xf numFmtId="0" fontId="0" fillId="0" borderId="0" xfId="0" applyFont="1" applyAlignment="1"/>
    <xf numFmtId="165" fontId="5" fillId="2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0" fillId="0" borderId="0" xfId="0" applyFont="1" applyAlignment="1"/>
    <xf numFmtId="165" fontId="4" fillId="2" borderId="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4" fillId="0" borderId="8" xfId="0" quotePrefix="1" applyFont="1" applyBorder="1"/>
    <xf numFmtId="0" fontId="4" fillId="9" borderId="7" xfId="0" applyFont="1" applyFill="1" applyBorder="1" applyAlignment="1"/>
    <xf numFmtId="0" fontId="4" fillId="10" borderId="8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8" xfId="0" applyFont="1" applyBorder="1" applyAlignment="1">
      <alignment horizontal="center"/>
    </xf>
    <xf numFmtId="0" fontId="2" fillId="0" borderId="18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en-US"/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Total!$P$3:$P$7</c:f>
              <c:numCache>
                <c:formatCode>_(* #,##0_);_(* \(#,##0\);_(* "-"??_);_(@_)</c:formatCode>
                <c:ptCount val="5"/>
                <c:pt idx="0">
                  <c:v>63</c:v>
                </c:pt>
                <c:pt idx="1">
                  <c:v>145</c:v>
                </c:pt>
                <c:pt idx="2">
                  <c:v>224</c:v>
                </c:pt>
                <c:pt idx="3">
                  <c:v>114</c:v>
                </c:pt>
                <c:pt idx="4">
                  <c:v>185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2304"/>
        <c:axId val="51764224"/>
      </c:barChart>
      <c:catAx>
        <c:axId val="5176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Newspapers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764224"/>
        <c:crosses val="autoZero"/>
        <c:auto val="1"/>
        <c:lblAlgn val="ctr"/>
        <c:lblOffset val="100"/>
        <c:noMultiLvlLbl val="1"/>
      </c:catAx>
      <c:valAx>
        <c:axId val="517642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mentioned (Apr-Jun 2020)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0.17122409950012529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76230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Health</a:t>
            </a:r>
          </a:p>
        </c:rich>
      </c:tx>
      <c:layout/>
      <c:overlay val="0"/>
      <c:spPr>
        <a:pattFill prst="pct5">
          <a:fgClr>
            <a:schemeClr val="accent1"/>
          </a:fgClr>
          <a:bgClr>
            <a:schemeClr val="bg1"/>
          </a:bgClr>
        </a:pattFill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808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Total!$K$3:$K$7</c:f>
              <c:numCache>
                <c:formatCode>_(* #,##0_);_(* \(#,##0\);_(* "-"??_);_(@_)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52</c:v>
                </c:pt>
                <c:pt idx="3">
                  <c:v>27</c:v>
                </c:pt>
                <c:pt idx="4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93792"/>
        <c:axId val="52595712"/>
      </c:barChart>
      <c:catAx>
        <c:axId val="525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595712"/>
        <c:crosses val="autoZero"/>
        <c:auto val="1"/>
        <c:lblAlgn val="ctr"/>
        <c:lblOffset val="100"/>
        <c:noMultiLvlLbl val="1"/>
      </c:catAx>
      <c:valAx>
        <c:axId val="525957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(Apr-June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59379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00080"/>
            </a:solidFill>
          </c:spPr>
          <c:invertIfNegative val="1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07616"/>
        <c:axId val="52908800"/>
      </c:barChart>
      <c:catAx>
        <c:axId val="526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908800"/>
        <c:crosses val="autoZero"/>
        <c:auto val="1"/>
        <c:lblAlgn val="ctr"/>
        <c:lblOffset val="100"/>
        <c:noMultiLvlLbl val="1"/>
      </c:catAx>
      <c:valAx>
        <c:axId val="529088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 2019)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6076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003300"/>
            </a:solidFill>
          </c:spPr>
          <c:invertIfNegative val="1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28896"/>
        <c:axId val="52930816"/>
      </c:barChart>
      <c:catAx>
        <c:axId val="5292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930816"/>
        <c:crosses val="autoZero"/>
        <c:auto val="1"/>
        <c:lblAlgn val="ctr"/>
        <c:lblOffset val="100"/>
        <c:noMultiLvlLbl val="1"/>
      </c:catAx>
      <c:valAx>
        <c:axId val="52930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 2019)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92889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333399"/>
            </a:solidFill>
          </c:spPr>
          <c:invertIfNegative val="1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2</c:v>
                </c:pt>
                <c:pt idx="4">
                  <c:v>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3248"/>
        <c:axId val="52695424"/>
      </c:barChart>
      <c:catAx>
        <c:axId val="526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695424"/>
        <c:crosses val="autoZero"/>
        <c:auto val="1"/>
        <c:lblAlgn val="ctr"/>
        <c:lblOffset val="100"/>
        <c:noMultiLvlLbl val="1"/>
      </c:catAx>
      <c:valAx>
        <c:axId val="526954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69324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Others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80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6000"/>
        <c:axId val="52737920"/>
      </c:barChart>
      <c:catAx>
        <c:axId val="527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737920"/>
        <c:crosses val="autoZero"/>
        <c:auto val="1"/>
        <c:lblAlgn val="ctr"/>
        <c:lblOffset val="100"/>
        <c:noMultiLvlLbl val="1"/>
      </c:catAx>
      <c:valAx>
        <c:axId val="527379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(Apr-June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73600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+mn-lt"/>
              </a:defRPr>
            </a:pPr>
            <a:r>
              <a:rPr lang="en-US"/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Total!$B$3:$B$7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20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Total!$C$3:$C$7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79</c:v>
                </c:pt>
                <c:pt idx="2">
                  <c:v>87</c:v>
                </c:pt>
                <c:pt idx="3">
                  <c:v>44</c:v>
                </c:pt>
                <c:pt idx="4">
                  <c:v>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80808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Total!$D$3:$D$7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Total!$E$3:$E$7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3399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Total!$F$3:$F$7</c:f>
              <c:numCache>
                <c:formatCode>_(* #,##0_);_(* \(#,##0\);_(* "-"??_);_(@_)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808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Total!$G$3:$G$7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</c:v>
                </c:pt>
                <c:pt idx="2">
                  <c:v>18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Total!$H$3:$H$7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23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Total!$K$3:$K$7</c:f>
              <c:numCache>
                <c:formatCode>_(* #,##0_);_(* \(#,##0\);_(* "-"??_);_(@_)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52</c:v>
                </c:pt>
                <c:pt idx="3">
                  <c:v>27</c:v>
                </c:pt>
                <c:pt idx="4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2</c:v>
                </c:pt>
                <c:pt idx="4">
                  <c:v>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6592"/>
        <c:axId val="52848512"/>
      </c:barChart>
      <c:catAx>
        <c:axId val="5284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Newspapers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848512"/>
        <c:crosses val="autoZero"/>
        <c:auto val="1"/>
        <c:lblAlgn val="ctr"/>
        <c:lblOffset val="100"/>
        <c:noMultiLvlLbl val="1"/>
      </c:catAx>
      <c:valAx>
        <c:axId val="52848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mentioned (Apr-Jun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846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[1]Total!$D$2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[1]Total!$A$3:$A$7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[1]Total!$D$3:$D$7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09568"/>
        <c:axId val="151213568"/>
      </c:barChart>
      <c:catAx>
        <c:axId val="15010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1213568"/>
        <c:crosses val="autoZero"/>
        <c:auto val="1"/>
        <c:lblAlgn val="ctr"/>
        <c:lblOffset val="100"/>
        <c:noMultiLvlLbl val="1"/>
      </c:catAx>
      <c:valAx>
        <c:axId val="1512135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 2020)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10956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ne-NP"/>
              <a:t>जम्मा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Nepali!$P$3:$P$7</c:f>
              <c:numCache>
                <c:formatCode>_(* #,##0_);_(* \(#,##0\);_(* "-"??_);_(@_)</c:formatCode>
                <c:ptCount val="5"/>
                <c:pt idx="0">
                  <c:v>63</c:v>
                </c:pt>
                <c:pt idx="1">
                  <c:v>145</c:v>
                </c:pt>
                <c:pt idx="2">
                  <c:v>224</c:v>
                </c:pt>
                <c:pt idx="3">
                  <c:v>114</c:v>
                </c:pt>
                <c:pt idx="4">
                  <c:v>185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64448"/>
        <c:axId val="51487104"/>
      </c:barChart>
      <c:catAx>
        <c:axId val="514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पत्रिका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487104"/>
        <c:crosses val="autoZero"/>
        <c:auto val="1"/>
        <c:lblAlgn val="ctr"/>
        <c:lblOffset val="100"/>
        <c:noMultiLvlLbl val="1"/>
      </c:catAx>
      <c:valAx>
        <c:axId val="514871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46444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सुरक्षा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Nepali!$B$3:$B$7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20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15776"/>
        <c:axId val="51517696"/>
      </c:barChart>
      <c:catAx>
        <c:axId val="5151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17696"/>
        <c:crosses val="autoZero"/>
        <c:auto val="1"/>
        <c:lblAlgn val="ctr"/>
        <c:lblOffset val="100"/>
        <c:noMultiLvlLbl val="1"/>
      </c:catAx>
      <c:valAx>
        <c:axId val="51517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1577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आन्दोलन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Nepali!$D$3:$D$7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7792"/>
        <c:axId val="51556352"/>
      </c:barChart>
      <c:catAx>
        <c:axId val="515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56352"/>
        <c:crosses val="autoZero"/>
        <c:auto val="1"/>
        <c:lblAlgn val="ctr"/>
        <c:lblOffset val="100"/>
        <c:noMultiLvlLbl val="1"/>
      </c:catAx>
      <c:valAx>
        <c:axId val="51556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3779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Security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12666967584466"/>
          <c:y val="0.12435853018372703"/>
          <c:w val="0.87287333032415537"/>
          <c:h val="0.8088026246719159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Total!$B$3:$B$7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20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07840"/>
        <c:axId val="92882048"/>
      </c:barChart>
      <c:catAx>
        <c:axId val="671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882048"/>
        <c:crosses val="autoZero"/>
        <c:auto val="1"/>
        <c:lblAlgn val="ctr"/>
        <c:lblOffset val="100"/>
        <c:noMultiLvlLbl val="1"/>
      </c:catAx>
      <c:valAx>
        <c:axId val="928820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(Apr-June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10784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राजनीति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Nepali!$C$3:$C$7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79</c:v>
                </c:pt>
                <c:pt idx="2">
                  <c:v>87</c:v>
                </c:pt>
                <c:pt idx="3">
                  <c:v>44</c:v>
                </c:pt>
                <c:pt idx="4">
                  <c:v>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2096"/>
        <c:axId val="51590656"/>
      </c:barChart>
      <c:catAx>
        <c:axId val="515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90656"/>
        <c:crosses val="autoZero"/>
        <c:auto val="1"/>
        <c:lblAlgn val="ctr"/>
        <c:lblOffset val="100"/>
        <c:noMultiLvlLbl val="1"/>
      </c:catAx>
      <c:valAx>
        <c:axId val="515906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7209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न्याय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Nepali!$E$3:$E$7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18944"/>
        <c:axId val="51620864"/>
      </c:barChart>
      <c:catAx>
        <c:axId val="516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620864"/>
        <c:crosses val="autoZero"/>
        <c:auto val="1"/>
        <c:lblAlgn val="ctr"/>
        <c:lblOffset val="100"/>
        <c:noMultiLvlLbl val="1"/>
      </c:catAx>
      <c:valAx>
        <c:axId val="51620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61894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शासन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18921619569127"/>
          <c:y val="0.13401009084390766"/>
          <c:w val="0.85212212052173686"/>
          <c:h val="0.7776467415257303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Nepali!$F$3:$F$7</c:f>
              <c:numCache>
                <c:formatCode>_(* #,##0_);_(* \(#,##0\);_(* "-"??_);_(@_)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36864"/>
        <c:axId val="53297920"/>
      </c:barChart>
      <c:catAx>
        <c:axId val="516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297920"/>
        <c:crosses val="autoZero"/>
        <c:auto val="1"/>
        <c:lblAlgn val="ctr"/>
        <c:lblOffset val="100"/>
        <c:noMultiLvlLbl val="1"/>
      </c:catAx>
      <c:valAx>
        <c:axId val="532979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63686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अर्थतन्त्र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Nepali!$G$3:$G$7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</c:v>
                </c:pt>
                <c:pt idx="2">
                  <c:v>18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2112"/>
        <c:axId val="53324032"/>
      </c:barChart>
      <c:catAx>
        <c:axId val="5332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324032"/>
        <c:crosses val="autoZero"/>
        <c:auto val="1"/>
        <c:lblAlgn val="ctr"/>
        <c:lblOffset val="100"/>
        <c:noMultiLvlLbl val="1"/>
      </c:catAx>
      <c:valAx>
        <c:axId val="533240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32211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समाज</a:t>
            </a:r>
          </a:p>
        </c:rich>
      </c:tx>
      <c:layout>
        <c:manualLayout>
          <c:xMode val="edge"/>
          <c:yMode val="edge"/>
          <c:x val="0.47604376185650066"/>
          <c:y val="1.9950124688279301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Nepali!$H$3:$H$7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4128"/>
        <c:axId val="53366784"/>
      </c:barChart>
      <c:catAx>
        <c:axId val="533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366784"/>
        <c:crosses val="autoZero"/>
        <c:auto val="1"/>
        <c:lblAlgn val="ctr"/>
        <c:lblOffset val="100"/>
        <c:noMultiLvlLbl val="1"/>
      </c:catAx>
      <c:valAx>
        <c:axId val="533667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34412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कुटनीति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23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78432"/>
        <c:axId val="53396992"/>
      </c:barChart>
      <c:catAx>
        <c:axId val="5337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396992"/>
        <c:crosses val="autoZero"/>
        <c:auto val="1"/>
        <c:lblAlgn val="ctr"/>
        <c:lblOffset val="100"/>
        <c:noMultiLvlLbl val="1"/>
      </c:catAx>
      <c:valAx>
        <c:axId val="533969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37843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वातावरण</a:t>
            </a:r>
          </a:p>
        </c:rich>
      </c:tx>
      <c:layout>
        <c:manualLayout>
          <c:xMode val="edge"/>
          <c:yMode val="edge"/>
          <c:x val="0.46819300433980404"/>
          <c:y val="3.015075376884422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90816"/>
        <c:axId val="53492736"/>
      </c:barChart>
      <c:catAx>
        <c:axId val="534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492736"/>
        <c:crosses val="autoZero"/>
        <c:auto val="1"/>
        <c:lblAlgn val="ctr"/>
        <c:lblOffset val="100"/>
        <c:noMultiLvlLbl val="1"/>
      </c:catAx>
      <c:valAx>
        <c:axId val="53492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4908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स्वास्थ्य</a:t>
            </a:r>
            <a:r>
              <a:rPr lang="ne-NP"/>
              <a:t> </a:t>
            </a:r>
          </a:p>
        </c:rich>
      </c:tx>
      <c:layout/>
      <c:overlay val="0"/>
      <c:spPr>
        <a:pattFill prst="pct5">
          <a:fgClr>
            <a:schemeClr val="accent1"/>
          </a:fgClr>
          <a:bgClr>
            <a:schemeClr val="bg1"/>
          </a:bgClr>
        </a:pattFill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808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Nepali!$K$3:$K$7</c:f>
              <c:numCache>
                <c:formatCode>_(* #,##0_);_(* \(#,##0\);_(* "-"??_);_(@_)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52</c:v>
                </c:pt>
                <c:pt idx="3">
                  <c:v>27</c:v>
                </c:pt>
                <c:pt idx="4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5120"/>
        <c:axId val="53535488"/>
      </c:barChart>
      <c:catAx>
        <c:axId val="53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535488"/>
        <c:crosses val="autoZero"/>
        <c:auto val="1"/>
        <c:lblAlgn val="ctr"/>
        <c:lblOffset val="100"/>
        <c:noMultiLvlLbl val="1"/>
      </c:catAx>
      <c:valAx>
        <c:axId val="53535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52512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800080"/>
            </a:solidFill>
          </c:spPr>
          <c:invertIfNegative val="1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9680"/>
        <c:axId val="53561600"/>
      </c:barChart>
      <c:catAx>
        <c:axId val="5355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561600"/>
        <c:crosses val="autoZero"/>
        <c:auto val="1"/>
        <c:lblAlgn val="ctr"/>
        <c:lblOffset val="100"/>
        <c:noMultiLvlLbl val="1"/>
      </c:catAx>
      <c:valAx>
        <c:axId val="53561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55968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प्राकृतिक प्रकोप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003300"/>
            </a:solidFill>
          </c:spPr>
          <c:invertIfNegative val="1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3504"/>
        <c:axId val="53882880"/>
      </c:barChart>
      <c:catAx>
        <c:axId val="535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882880"/>
        <c:crosses val="autoZero"/>
        <c:auto val="1"/>
        <c:lblAlgn val="ctr"/>
        <c:lblOffset val="100"/>
        <c:noMultiLvlLbl val="1"/>
      </c:catAx>
      <c:valAx>
        <c:axId val="538828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57350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Total!$C$3:$C$7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79</c:v>
                </c:pt>
                <c:pt idx="2">
                  <c:v>87</c:v>
                </c:pt>
                <c:pt idx="3">
                  <c:v>44</c:v>
                </c:pt>
                <c:pt idx="4">
                  <c:v>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15808"/>
        <c:axId val="52217728"/>
      </c:barChart>
      <c:catAx>
        <c:axId val="522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17728"/>
        <c:crosses val="autoZero"/>
        <c:auto val="1"/>
        <c:lblAlgn val="ctr"/>
        <c:lblOffset val="100"/>
        <c:noMultiLvlLbl val="1"/>
      </c:catAx>
      <c:valAx>
        <c:axId val="522177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anonymous source menition (April-Juene 2020)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1580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भ्रष्टाचार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3333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2</c:v>
                </c:pt>
                <c:pt idx="4">
                  <c:v>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7456"/>
        <c:axId val="53909376"/>
      </c:barChart>
      <c:catAx>
        <c:axId val="539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909376"/>
        <c:crosses val="autoZero"/>
        <c:auto val="1"/>
        <c:lblAlgn val="ctr"/>
        <c:lblOffset val="100"/>
        <c:noMultiLvlLbl val="1"/>
      </c:catAx>
      <c:valAx>
        <c:axId val="539093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90745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ne-NP" sz="1800"/>
              <a:t>अन्य</a:t>
            </a:r>
          </a:p>
        </c:rich>
      </c:tx>
      <c:layout>
        <c:manualLayout>
          <c:xMode val="edge"/>
          <c:yMode val="edge"/>
          <c:x val="0.47490734112781358"/>
          <c:y val="2.0050125313283207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800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9984"/>
        <c:axId val="53611904"/>
      </c:barChart>
      <c:catAx>
        <c:axId val="53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611904"/>
        <c:crosses val="autoZero"/>
        <c:auto val="1"/>
        <c:lblAlgn val="ctr"/>
        <c:lblOffset val="100"/>
        <c:noMultiLvlLbl val="1"/>
      </c:catAx>
      <c:valAx>
        <c:axId val="536119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60998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ne-NP"/>
              <a:t>जम्मा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Nepali!$B$3:$B$7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20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Nepali!$C$3:$C$7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79</c:v>
                </c:pt>
                <c:pt idx="2">
                  <c:v>87</c:v>
                </c:pt>
                <c:pt idx="3">
                  <c:v>44</c:v>
                </c:pt>
                <c:pt idx="4">
                  <c:v>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80808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Nepali!$D$3:$D$7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Nepali!$E$3:$E$7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3399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Nepali!$F$3:$F$7</c:f>
              <c:numCache>
                <c:formatCode>_(* #,##0_);_(* \(#,##0\);_(* "-"??_);_(@_)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FF808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Nepali!$G$3:$G$7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</c:v>
                </c:pt>
                <c:pt idx="2">
                  <c:v>18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Nepali!$H$3:$H$7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23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Nepali!$K$3:$K$7</c:f>
              <c:numCache>
                <c:formatCode>_(* #,##0_);_(* \(#,##0\);_(* "-"??_);_(@_)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52</c:v>
                </c:pt>
                <c:pt idx="3">
                  <c:v>27</c:v>
                </c:pt>
                <c:pt idx="4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Nepali!$N$3:$N$7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2</c:v>
                </c:pt>
                <c:pt idx="4">
                  <c:v>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04192"/>
        <c:axId val="53706112"/>
      </c:barChart>
      <c:catAx>
        <c:axId val="537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पत्रिका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706112"/>
        <c:crosses val="autoZero"/>
        <c:auto val="1"/>
        <c:lblAlgn val="ctr"/>
        <c:lblOffset val="100"/>
        <c:noMultiLvlLbl val="1"/>
      </c:catAx>
      <c:valAx>
        <c:axId val="537061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/>
                  <a:t>नखुलेका स्रोतको प्रयोग
 (अप्रिल - जुन २०२०)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704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Judiciary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Total!$E$3:$E$7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34112"/>
        <c:axId val="52269056"/>
      </c:barChart>
      <c:catAx>
        <c:axId val="52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69056"/>
        <c:crosses val="autoZero"/>
        <c:auto val="1"/>
        <c:lblAlgn val="ctr"/>
        <c:lblOffset val="100"/>
        <c:noMultiLvlLbl val="1"/>
      </c:catAx>
      <c:valAx>
        <c:axId val="522690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anonymous sources mentioned (April -June 2020) 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3411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Governance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Total!$F$3:$F$7</c:f>
              <c:numCache>
                <c:formatCode>_(* #,##0_);_(* \(#,##0\);_(* "-"??_);_(@_)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6608"/>
        <c:axId val="52286976"/>
      </c:barChart>
      <c:catAx>
        <c:axId val="522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86976"/>
        <c:crosses val="autoZero"/>
        <c:auto val="1"/>
        <c:lblAlgn val="ctr"/>
        <c:lblOffset val="100"/>
        <c:noMultiLvlLbl val="1"/>
      </c:catAx>
      <c:valAx>
        <c:axId val="522869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(Apr-June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7660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Economy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Total!$G$3:$G$7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</c:v>
                </c:pt>
                <c:pt idx="2">
                  <c:v>18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2016"/>
        <c:axId val="52384896"/>
      </c:barChart>
      <c:catAx>
        <c:axId val="521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384896"/>
        <c:crosses val="autoZero"/>
        <c:auto val="1"/>
        <c:lblAlgn val="ctr"/>
        <c:lblOffset val="100"/>
        <c:noMultiLvlLbl val="1"/>
      </c:catAx>
      <c:valAx>
        <c:axId val="523848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(Apr-June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1820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Society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Total!$H$3:$H$7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9200"/>
        <c:axId val="52501120"/>
      </c:barChart>
      <c:catAx>
        <c:axId val="5249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501120"/>
        <c:crosses val="autoZero"/>
        <c:auto val="1"/>
        <c:lblAlgn val="ctr"/>
        <c:lblOffset val="100"/>
        <c:noMultiLvlLbl val="1"/>
      </c:catAx>
      <c:valAx>
        <c:axId val="52501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49920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800"/>
              <a:t>Diplomacy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23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37216"/>
        <c:axId val="52539392"/>
      </c:barChart>
      <c:catAx>
        <c:axId val="525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539392"/>
        <c:crosses val="autoZero"/>
        <c:auto val="1"/>
        <c:lblAlgn val="ctr"/>
        <c:lblOffset val="100"/>
        <c:noMultiLvlLbl val="1"/>
      </c:catAx>
      <c:valAx>
        <c:axId val="525393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(Apr-June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5372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1040"/>
        <c:axId val="52561408"/>
      </c:barChart>
      <c:catAx>
        <c:axId val="525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561408"/>
        <c:crosses val="autoZero"/>
        <c:auto val="1"/>
        <c:lblAlgn val="ctr"/>
        <c:lblOffset val="100"/>
        <c:noMultiLvlLbl val="1"/>
      </c:catAx>
      <c:valAx>
        <c:axId val="525614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Number of anonymous  sources  mentioned (Apr-June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55104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6705600" cy="3790950"/>
    <xdr:graphicFrame macro="">
      <xdr:nvGraphicFramePr>
        <xdr:cNvPr id="1635527518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219075</xdr:colOff>
      <xdr:row>54</xdr:row>
      <xdr:rowOff>19050</xdr:rowOff>
    </xdr:from>
    <xdr:ext cx="7477125" cy="3752850"/>
    <xdr:graphicFrame macro="">
      <xdr:nvGraphicFramePr>
        <xdr:cNvPr id="748057571" name="Chart 2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18</xdr:col>
      <xdr:colOff>0</xdr:colOff>
      <xdr:row>10</xdr:row>
      <xdr:rowOff>28575</xdr:rowOff>
    </xdr:from>
    <xdr:ext cx="7315200" cy="3724275"/>
    <xdr:graphicFrame macro="">
      <xdr:nvGraphicFramePr>
        <xdr:cNvPr id="1703246174" name="Chart 4" descr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942976</xdr:colOff>
      <xdr:row>30</xdr:row>
      <xdr:rowOff>161925</xdr:rowOff>
    </xdr:from>
    <xdr:ext cx="7686674" cy="3790950"/>
    <xdr:graphicFrame macro="">
      <xdr:nvGraphicFramePr>
        <xdr:cNvPr id="1329141273" name="Chart 5" descr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18</xdr:col>
      <xdr:colOff>47625</xdr:colOff>
      <xdr:row>31</xdr:row>
      <xdr:rowOff>28574</xdr:rowOff>
    </xdr:from>
    <xdr:ext cx="7248525" cy="3705225"/>
    <xdr:graphicFrame macro="">
      <xdr:nvGraphicFramePr>
        <xdr:cNvPr id="923524148" name="Chart 6" descr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0</xdr:colOff>
      <xdr:row>54</xdr:row>
      <xdr:rowOff>0</xdr:rowOff>
    </xdr:from>
    <xdr:ext cx="7696200" cy="3771900"/>
    <xdr:graphicFrame macro="">
      <xdr:nvGraphicFramePr>
        <xdr:cNvPr id="2139760115" name="Chart 7" descr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9525</xdr:colOff>
      <xdr:row>76</xdr:row>
      <xdr:rowOff>190500</xdr:rowOff>
    </xdr:from>
    <xdr:ext cx="7667625" cy="3800475"/>
    <xdr:graphicFrame macro="">
      <xdr:nvGraphicFramePr>
        <xdr:cNvPr id="759847035" name="Chart 8" descr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18</xdr:col>
      <xdr:colOff>28575</xdr:colOff>
      <xdr:row>53</xdr:row>
      <xdr:rowOff>142875</xdr:rowOff>
    </xdr:from>
    <xdr:ext cx="7124700" cy="3800475"/>
    <xdr:graphicFrame macro="">
      <xdr:nvGraphicFramePr>
        <xdr:cNvPr id="585827006" name="Chart 9" descr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9</xdr:col>
      <xdr:colOff>523875</xdr:colOff>
      <xdr:row>76</xdr:row>
      <xdr:rowOff>180975</xdr:rowOff>
    </xdr:from>
    <xdr:ext cx="7734300" cy="3829050"/>
    <xdr:graphicFrame macro="">
      <xdr:nvGraphicFramePr>
        <xdr:cNvPr id="1591821602" name="Chart 10" descr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</xdr:col>
      <xdr:colOff>0</xdr:colOff>
      <xdr:row>98</xdr:row>
      <xdr:rowOff>200025</xdr:rowOff>
    </xdr:from>
    <xdr:ext cx="7639050" cy="3800475"/>
    <xdr:graphicFrame macro="">
      <xdr:nvGraphicFramePr>
        <xdr:cNvPr id="1958004059" name="Chart 11" descr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18</xdr:col>
      <xdr:colOff>952500</xdr:colOff>
      <xdr:row>77</xdr:row>
      <xdr:rowOff>28575</xdr:rowOff>
    </xdr:from>
    <xdr:ext cx="3857625" cy="3790950"/>
    <xdr:graphicFrame macro="">
      <xdr:nvGraphicFramePr>
        <xdr:cNvPr id="190749042" name="Chart 12" descr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9</xdr:col>
      <xdr:colOff>962025</xdr:colOff>
      <xdr:row>98</xdr:row>
      <xdr:rowOff>152400</xdr:rowOff>
    </xdr:from>
    <xdr:ext cx="7277100" cy="3838575"/>
    <xdr:graphicFrame macro="">
      <xdr:nvGraphicFramePr>
        <xdr:cNvPr id="568004704" name="Chart 13" descr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</xdr:col>
      <xdr:colOff>0</xdr:colOff>
      <xdr:row>120</xdr:row>
      <xdr:rowOff>190500</xdr:rowOff>
    </xdr:from>
    <xdr:ext cx="7696200" cy="3829050"/>
    <xdr:graphicFrame macro="">
      <xdr:nvGraphicFramePr>
        <xdr:cNvPr id="601854260" name="Chart 14" descr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18</xdr:col>
      <xdr:colOff>390525</xdr:colOff>
      <xdr:row>98</xdr:row>
      <xdr:rowOff>161925</xdr:rowOff>
    </xdr:from>
    <xdr:ext cx="6943725" cy="3848100"/>
    <xdr:graphicFrame macro="">
      <xdr:nvGraphicFramePr>
        <xdr:cNvPr id="913950992" name="Chart 15" descr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8</xdr:col>
      <xdr:colOff>962025</xdr:colOff>
      <xdr:row>10</xdr:row>
      <xdr:rowOff>0</xdr:rowOff>
    </xdr:from>
    <xdr:ext cx="7696200" cy="3790950"/>
    <xdr:graphicFrame macro="">
      <xdr:nvGraphicFramePr>
        <xdr:cNvPr id="1948846643" name="Chart 16" descr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</xdr:col>
      <xdr:colOff>9525</xdr:colOff>
      <xdr:row>31</xdr:row>
      <xdr:rowOff>28576</xdr:rowOff>
    </xdr:from>
    <xdr:ext cx="6715125" cy="3743324"/>
    <xdr:graphicFrame macro="">
      <xdr:nvGraphicFramePr>
        <xdr:cNvPr id="19" name="Chart 3" descr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7696200" cy="3762375"/>
    <xdr:graphicFrame macro="">
      <xdr:nvGraphicFramePr>
        <xdr:cNvPr id="1797675465" name="Chart 1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933450</xdr:colOff>
      <xdr:row>53</xdr:row>
      <xdr:rowOff>38100</xdr:rowOff>
    </xdr:from>
    <xdr:ext cx="7677150" cy="3914775"/>
    <xdr:graphicFrame macro="">
      <xdr:nvGraphicFramePr>
        <xdr:cNvPr id="39372303" name="Chart 18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314325</xdr:colOff>
      <xdr:row>31</xdr:row>
      <xdr:rowOff>142875</xdr:rowOff>
    </xdr:from>
    <xdr:ext cx="7696200" cy="3800475"/>
    <xdr:graphicFrame macro="">
      <xdr:nvGraphicFramePr>
        <xdr:cNvPr id="2080309593" name="Chart 19" descr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19</xdr:col>
      <xdr:colOff>0</xdr:colOff>
      <xdr:row>9</xdr:row>
      <xdr:rowOff>180976</xdr:rowOff>
    </xdr:from>
    <xdr:ext cx="7467600" cy="3752850"/>
    <xdr:graphicFrame macro="">
      <xdr:nvGraphicFramePr>
        <xdr:cNvPr id="1711465966" name="Chart 20" descr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952500</xdr:colOff>
      <xdr:row>31</xdr:row>
      <xdr:rowOff>161925</xdr:rowOff>
    </xdr:from>
    <xdr:ext cx="7286625" cy="3848100"/>
    <xdr:graphicFrame macro="">
      <xdr:nvGraphicFramePr>
        <xdr:cNvPr id="559468481" name="Chart 21" descr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0</xdr:colOff>
      <xdr:row>32</xdr:row>
      <xdr:rowOff>0</xdr:rowOff>
    </xdr:from>
    <xdr:ext cx="7505700" cy="3800475"/>
    <xdr:graphicFrame macro="">
      <xdr:nvGraphicFramePr>
        <xdr:cNvPr id="1748111783" name="Chart 22" descr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0</xdr:colOff>
      <xdr:row>53</xdr:row>
      <xdr:rowOff>114301</xdr:rowOff>
    </xdr:from>
    <xdr:ext cx="7696200" cy="3886200"/>
    <xdr:graphicFrame macro="">
      <xdr:nvGraphicFramePr>
        <xdr:cNvPr id="1947538511" name="Chart 23" descr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9525</xdr:colOff>
      <xdr:row>76</xdr:row>
      <xdr:rowOff>190500</xdr:rowOff>
    </xdr:from>
    <xdr:ext cx="7696200" cy="3819525"/>
    <xdr:graphicFrame macro="">
      <xdr:nvGraphicFramePr>
        <xdr:cNvPr id="1635114032" name="Chart 24" descr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18</xdr:col>
      <xdr:colOff>533399</xdr:colOff>
      <xdr:row>53</xdr:row>
      <xdr:rowOff>104776</xdr:rowOff>
    </xdr:from>
    <xdr:ext cx="7534275" cy="3886200"/>
    <xdr:graphicFrame macro="">
      <xdr:nvGraphicFramePr>
        <xdr:cNvPr id="1076960208" name="Chart 25" descr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9</xdr:col>
      <xdr:colOff>962025</xdr:colOff>
      <xdr:row>76</xdr:row>
      <xdr:rowOff>161925</xdr:rowOff>
    </xdr:from>
    <xdr:ext cx="7696200" cy="3790950"/>
    <xdr:graphicFrame macro="">
      <xdr:nvGraphicFramePr>
        <xdr:cNvPr id="1628575281" name="Chart 26" descr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</xdr:col>
      <xdr:colOff>0</xdr:colOff>
      <xdr:row>98</xdr:row>
      <xdr:rowOff>200025</xdr:rowOff>
    </xdr:from>
    <xdr:ext cx="7686675" cy="3800475"/>
    <xdr:graphicFrame macro="">
      <xdr:nvGraphicFramePr>
        <xdr:cNvPr id="1261389040" name="Chart 27" descr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18</xdr:col>
      <xdr:colOff>533399</xdr:colOff>
      <xdr:row>76</xdr:row>
      <xdr:rowOff>152400</xdr:rowOff>
    </xdr:from>
    <xdr:ext cx="7515225" cy="3848100"/>
    <xdr:graphicFrame macro="">
      <xdr:nvGraphicFramePr>
        <xdr:cNvPr id="1637540484" name="Chart 28" descr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9</xdr:col>
      <xdr:colOff>962025</xdr:colOff>
      <xdr:row>98</xdr:row>
      <xdr:rowOff>161925</xdr:rowOff>
    </xdr:from>
    <xdr:ext cx="7267575" cy="3810000"/>
    <xdr:graphicFrame macro="">
      <xdr:nvGraphicFramePr>
        <xdr:cNvPr id="1202096547" name="Chart 29" descr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0</xdr:colOff>
      <xdr:row>120</xdr:row>
      <xdr:rowOff>190500</xdr:rowOff>
    </xdr:from>
    <xdr:ext cx="7696200" cy="3857625"/>
    <xdr:graphicFrame macro="">
      <xdr:nvGraphicFramePr>
        <xdr:cNvPr id="1324645908" name="Chart 30" descr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19</xdr:col>
      <xdr:colOff>38100</xdr:colOff>
      <xdr:row>99</xdr:row>
      <xdr:rowOff>0</xdr:rowOff>
    </xdr:from>
    <xdr:ext cx="7543800" cy="3800475"/>
    <xdr:graphicFrame macro="">
      <xdr:nvGraphicFramePr>
        <xdr:cNvPr id="1001767137" name="Chart 31" descr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9</xdr:col>
      <xdr:colOff>942975</xdr:colOff>
      <xdr:row>10</xdr:row>
      <xdr:rowOff>0</xdr:rowOff>
    </xdr:from>
    <xdr:ext cx="7334250" cy="3752850"/>
    <xdr:graphicFrame macro="">
      <xdr:nvGraphicFramePr>
        <xdr:cNvPr id="485149636" name="Chart 32" descr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ified%20Apr-Jun-%202020%20Anonymous%20Source%206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Himalayan Times"/>
      <sheetName val="The Kathmandu Post"/>
      <sheetName val="Kantipur"/>
      <sheetName val="Annapurna Post"/>
      <sheetName val="Nagarik"/>
      <sheetName val="Total"/>
      <sheetName val="Nep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D2" t="str">
            <v>Demonstration</v>
          </cell>
        </row>
        <row r="3">
          <cell r="A3" t="str">
            <v>The Himalayan Times</v>
          </cell>
          <cell r="D3">
            <v>1</v>
          </cell>
        </row>
        <row r="4">
          <cell r="A4" t="str">
            <v>The Kathmandu post</v>
          </cell>
          <cell r="D4">
            <v>0</v>
          </cell>
        </row>
        <row r="5">
          <cell r="A5" t="str">
            <v>Kantipur</v>
          </cell>
          <cell r="D5">
            <v>1</v>
          </cell>
        </row>
        <row r="6">
          <cell r="A6" t="str">
            <v>Annapurna Post</v>
          </cell>
          <cell r="D6">
            <v>0</v>
          </cell>
        </row>
        <row r="7">
          <cell r="A7" t="str">
            <v>Nagarik</v>
          </cell>
          <cell r="D7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opLeftCell="A102" workbookViewId="0">
      <pane xSplit="2" topLeftCell="N1" activePane="topRight" state="frozen"/>
      <selection pane="topRight" activeCell="V95" sqref="V95"/>
    </sheetView>
  </sheetViews>
  <sheetFormatPr defaultColWidth="14.42578125" defaultRowHeight="15" customHeight="1"/>
  <cols>
    <col min="2" max="2" width="72.42578125" customWidth="1"/>
    <col min="21" max="26" width="8" customWidth="1"/>
  </cols>
  <sheetData>
    <row r="1" spans="1:20" ht="62.2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6.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7">
        <v>43922</v>
      </c>
      <c r="B3" s="100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>
        <f t="shared" ref="S3:S66" si="0">SUM(E3:R3)</f>
        <v>0</v>
      </c>
      <c r="T3" s="12"/>
    </row>
    <row r="4" spans="1:20" ht="15.75" customHeight="1">
      <c r="A4" s="7">
        <v>43923</v>
      </c>
      <c r="B4" s="13"/>
      <c r="C4" s="14"/>
      <c r="D4" s="1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>
        <f t="shared" si="0"/>
        <v>0</v>
      </c>
      <c r="T4" s="16"/>
    </row>
    <row r="5" spans="1:20" ht="15.75" customHeight="1">
      <c r="A5" s="7">
        <v>43924</v>
      </c>
      <c r="B5" s="17"/>
      <c r="C5" s="18"/>
      <c r="D5" s="1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>
        <f t="shared" si="0"/>
        <v>0</v>
      </c>
      <c r="T5" s="20"/>
    </row>
    <row r="6" spans="1:20" ht="15.75" customHeight="1">
      <c r="A6" s="7">
        <v>43925</v>
      </c>
      <c r="B6" s="17"/>
      <c r="C6" s="18"/>
      <c r="D6" s="1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>
        <f t="shared" si="0"/>
        <v>0</v>
      </c>
      <c r="T6" s="20"/>
    </row>
    <row r="7" spans="1:20" ht="15.75" customHeight="1">
      <c r="A7" s="7">
        <v>43926</v>
      </c>
      <c r="B7" s="21" t="s">
        <v>21</v>
      </c>
      <c r="C7" s="18"/>
      <c r="D7" s="22">
        <v>1</v>
      </c>
      <c r="E7" s="10"/>
      <c r="F7" s="10"/>
      <c r="G7" s="10"/>
      <c r="H7" s="10"/>
      <c r="I7" s="10"/>
      <c r="J7" s="10"/>
      <c r="K7" s="10"/>
      <c r="L7" s="10"/>
      <c r="M7" s="10"/>
      <c r="N7" s="23">
        <v>1</v>
      </c>
      <c r="O7" s="10"/>
      <c r="P7" s="10"/>
      <c r="Q7" s="10"/>
      <c r="R7" s="10"/>
      <c r="S7" s="11">
        <f t="shared" si="0"/>
        <v>1</v>
      </c>
      <c r="T7" s="20"/>
    </row>
    <row r="8" spans="1:20" ht="15.75" customHeight="1">
      <c r="A8" s="7">
        <v>43927</v>
      </c>
      <c r="B8" s="17"/>
      <c r="C8" s="18"/>
      <c r="D8" s="1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>
        <f t="shared" si="0"/>
        <v>0</v>
      </c>
      <c r="T8" s="20"/>
    </row>
    <row r="9" spans="1:20" ht="15.75" customHeight="1">
      <c r="A9" s="7">
        <v>43928</v>
      </c>
      <c r="B9" s="17"/>
      <c r="C9" s="18"/>
      <c r="D9" s="1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>
        <f t="shared" si="0"/>
        <v>0</v>
      </c>
      <c r="T9" s="20"/>
    </row>
    <row r="10" spans="1:20" ht="15.75" customHeight="1">
      <c r="A10" s="7">
        <v>43929</v>
      </c>
      <c r="B10" s="24"/>
      <c r="C10" s="19"/>
      <c r="D10" s="1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f t="shared" si="0"/>
        <v>0</v>
      </c>
      <c r="T10" s="20"/>
    </row>
    <row r="11" spans="1:20" ht="15.75" customHeight="1">
      <c r="A11" s="7">
        <v>43930</v>
      </c>
      <c r="B11" s="24"/>
      <c r="C11" s="18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>
        <f t="shared" si="0"/>
        <v>0</v>
      </c>
      <c r="T11" s="20"/>
    </row>
    <row r="12" spans="1:20" ht="15.75" customHeight="1">
      <c r="A12" s="7">
        <v>43931</v>
      </c>
      <c r="B12" s="24"/>
      <c r="C12" s="19"/>
      <c r="D12" s="1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f t="shared" si="0"/>
        <v>0</v>
      </c>
      <c r="T12" s="20"/>
    </row>
    <row r="13" spans="1:20" ht="15.75" customHeight="1">
      <c r="A13" s="7">
        <v>43932</v>
      </c>
      <c r="B13" s="24"/>
      <c r="C13" s="19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>
        <f t="shared" si="0"/>
        <v>0</v>
      </c>
      <c r="T13" s="20"/>
    </row>
    <row r="14" spans="1:20" ht="15.75" customHeight="1">
      <c r="A14" s="7">
        <v>43933</v>
      </c>
      <c r="B14" s="24"/>
      <c r="C14" s="19"/>
      <c r="D14" s="1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>
        <f t="shared" si="0"/>
        <v>0</v>
      </c>
      <c r="T14" s="20"/>
    </row>
    <row r="15" spans="1:20" ht="15.75" customHeight="1">
      <c r="A15" s="7">
        <v>43934</v>
      </c>
      <c r="B15" s="21" t="s">
        <v>22</v>
      </c>
      <c r="C15" s="22">
        <v>2</v>
      </c>
      <c r="D15" s="18"/>
      <c r="E15" s="10"/>
      <c r="F15" s="10"/>
      <c r="G15" s="10"/>
      <c r="H15" s="10"/>
      <c r="I15" s="10"/>
      <c r="J15" s="10"/>
      <c r="K15" s="10"/>
      <c r="L15" s="10"/>
      <c r="M15" s="10"/>
      <c r="N15" s="23">
        <v>1</v>
      </c>
      <c r="O15" s="10"/>
      <c r="P15" s="10"/>
      <c r="Q15" s="10"/>
      <c r="R15" s="10"/>
      <c r="S15" s="11">
        <f t="shared" si="0"/>
        <v>1</v>
      </c>
      <c r="T15" s="25"/>
    </row>
    <row r="16" spans="1:20" ht="15.75" customHeight="1">
      <c r="A16" s="7">
        <v>43935</v>
      </c>
      <c r="B16" s="26" t="s">
        <v>23</v>
      </c>
      <c r="C16" s="19"/>
      <c r="D16" s="22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23">
        <v>1</v>
      </c>
      <c r="O16" s="10"/>
      <c r="P16" s="10"/>
      <c r="Q16" s="10"/>
      <c r="R16" s="10"/>
      <c r="S16" s="11">
        <f t="shared" si="0"/>
        <v>1</v>
      </c>
      <c r="T16" s="25"/>
    </row>
    <row r="17" spans="1:20" ht="15.75" customHeight="1">
      <c r="A17" s="7">
        <v>43935</v>
      </c>
      <c r="B17" s="21" t="s">
        <v>24</v>
      </c>
      <c r="C17" s="22">
        <v>2</v>
      </c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23">
        <v>1</v>
      </c>
      <c r="O17" s="10"/>
      <c r="P17" s="10"/>
      <c r="Q17" s="10"/>
      <c r="R17" s="10"/>
      <c r="S17" s="11">
        <f t="shared" si="0"/>
        <v>1</v>
      </c>
      <c r="T17" s="20"/>
    </row>
    <row r="18" spans="1:20" ht="15.75" customHeight="1">
      <c r="A18" s="7">
        <v>43935</v>
      </c>
      <c r="B18" s="21" t="s">
        <v>25</v>
      </c>
      <c r="C18" s="19"/>
      <c r="D18" s="22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23">
        <v>1</v>
      </c>
      <c r="O18" s="10"/>
      <c r="P18" s="10"/>
      <c r="Q18" s="10"/>
      <c r="R18" s="10"/>
      <c r="S18" s="11">
        <f t="shared" si="0"/>
        <v>1</v>
      </c>
      <c r="T18" s="20"/>
    </row>
    <row r="19" spans="1:20" ht="15.75" customHeight="1">
      <c r="A19" s="7">
        <v>43936</v>
      </c>
      <c r="B19" s="21" t="s">
        <v>26</v>
      </c>
      <c r="C19" s="22">
        <v>1</v>
      </c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23">
        <v>1</v>
      </c>
      <c r="O19" s="10"/>
      <c r="P19" s="10"/>
      <c r="Q19" s="10"/>
      <c r="R19" s="10"/>
      <c r="S19" s="11">
        <f t="shared" si="0"/>
        <v>1</v>
      </c>
      <c r="T19" s="20"/>
    </row>
    <row r="20" spans="1:20" ht="15.75" customHeight="1">
      <c r="A20" s="7">
        <v>43936</v>
      </c>
      <c r="B20" s="21" t="s">
        <v>27</v>
      </c>
      <c r="C20" s="19"/>
      <c r="D20" s="22"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23">
        <v>1</v>
      </c>
      <c r="O20" s="10"/>
      <c r="P20" s="10"/>
      <c r="Q20" s="10"/>
      <c r="R20" s="10"/>
      <c r="S20" s="11">
        <f t="shared" si="0"/>
        <v>1</v>
      </c>
      <c r="T20" s="20"/>
    </row>
    <row r="21" spans="1:20" ht="15.75" customHeight="1">
      <c r="A21" s="7">
        <v>43936</v>
      </c>
      <c r="B21" s="21" t="s">
        <v>28</v>
      </c>
      <c r="C21" s="19"/>
      <c r="D21" s="22">
        <v>1</v>
      </c>
      <c r="E21" s="10"/>
      <c r="F21" s="10"/>
      <c r="G21" s="10"/>
      <c r="H21" s="10"/>
      <c r="I21" s="10"/>
      <c r="J21" s="23">
        <v>2</v>
      </c>
      <c r="K21" s="10"/>
      <c r="L21" s="10"/>
      <c r="M21" s="10"/>
      <c r="N21" s="10"/>
      <c r="O21" s="10"/>
      <c r="P21" s="10"/>
      <c r="Q21" s="10"/>
      <c r="R21" s="10"/>
      <c r="S21" s="11">
        <f t="shared" si="0"/>
        <v>2</v>
      </c>
      <c r="T21" s="20"/>
    </row>
    <row r="22" spans="1:20" ht="15.75" customHeight="1">
      <c r="A22" s="7">
        <v>43937</v>
      </c>
      <c r="B22" s="24" t="s">
        <v>283</v>
      </c>
      <c r="C22" s="19"/>
      <c r="D22" s="18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>
        <v>2</v>
      </c>
      <c r="O22" s="10"/>
      <c r="P22" s="10"/>
      <c r="Q22" s="10"/>
      <c r="R22" s="10"/>
      <c r="S22" s="11">
        <f t="shared" si="0"/>
        <v>2</v>
      </c>
      <c r="T22" s="20"/>
    </row>
    <row r="23" spans="1:20" ht="15.75" customHeight="1">
      <c r="A23" s="7">
        <v>43938</v>
      </c>
      <c r="B23" s="24" t="s">
        <v>284</v>
      </c>
      <c r="C23" s="19">
        <v>1</v>
      </c>
      <c r="D23" s="18"/>
      <c r="E23" s="10"/>
      <c r="F23" s="10"/>
      <c r="G23" s="10"/>
      <c r="H23" s="10"/>
      <c r="I23" s="10"/>
      <c r="J23" s="10"/>
      <c r="K23" s="10"/>
      <c r="L23" s="10"/>
      <c r="M23" s="10"/>
      <c r="N23" s="10">
        <v>1</v>
      </c>
      <c r="O23" s="10"/>
      <c r="P23" s="10"/>
      <c r="Q23" s="10"/>
      <c r="R23" s="10"/>
      <c r="S23" s="11">
        <f t="shared" si="0"/>
        <v>1</v>
      </c>
      <c r="T23" s="20"/>
    </row>
    <row r="24" spans="1:20" ht="15.75" customHeight="1">
      <c r="A24" s="7">
        <v>43939</v>
      </c>
      <c r="B24" s="24"/>
      <c r="C24" s="19"/>
      <c r="D24" s="1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>
        <f t="shared" si="0"/>
        <v>0</v>
      </c>
      <c r="T24" s="20"/>
    </row>
    <row r="25" spans="1:20" ht="15.75" customHeight="1">
      <c r="A25" s="7">
        <v>43940</v>
      </c>
      <c r="B25" s="24" t="s">
        <v>285</v>
      </c>
      <c r="C25" s="19">
        <v>1</v>
      </c>
      <c r="D25" s="18"/>
      <c r="E25" s="10"/>
      <c r="F25" s="10"/>
      <c r="G25" s="10"/>
      <c r="H25" s="10"/>
      <c r="I25" s="10"/>
      <c r="J25" s="10"/>
      <c r="K25" s="10"/>
      <c r="L25" s="10"/>
      <c r="M25" s="10"/>
      <c r="N25" s="10">
        <v>2</v>
      </c>
      <c r="O25" s="10"/>
      <c r="P25" s="10"/>
      <c r="Q25" s="10"/>
      <c r="R25" s="10"/>
      <c r="S25" s="11">
        <f t="shared" si="0"/>
        <v>2</v>
      </c>
      <c r="T25" s="20"/>
    </row>
    <row r="26" spans="1:20" s="92" customFormat="1" ht="15.75" customHeight="1">
      <c r="A26" s="7">
        <v>43940</v>
      </c>
      <c r="B26" s="24" t="s">
        <v>286</v>
      </c>
      <c r="C26" s="31">
        <v>1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>
        <v>1</v>
      </c>
      <c r="O26" s="23"/>
      <c r="P26" s="23"/>
      <c r="Q26" s="23"/>
      <c r="R26" s="23"/>
      <c r="S26" s="11">
        <f t="shared" si="0"/>
        <v>1</v>
      </c>
      <c r="T26" s="20"/>
    </row>
    <row r="27" spans="1:20" ht="15.75" customHeight="1">
      <c r="A27" s="7">
        <v>43941</v>
      </c>
      <c r="B27" s="24"/>
      <c r="C27" s="19"/>
      <c r="D27" s="1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>
        <f t="shared" si="0"/>
        <v>0</v>
      </c>
      <c r="T27" s="20"/>
    </row>
    <row r="28" spans="1:20" ht="15.75" customHeight="1">
      <c r="A28" s="7">
        <v>43942</v>
      </c>
      <c r="B28" s="24" t="s">
        <v>287</v>
      </c>
      <c r="C28" s="19">
        <v>1</v>
      </c>
      <c r="D28" s="18"/>
      <c r="E28" s="10"/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>
        <f t="shared" si="0"/>
        <v>1</v>
      </c>
      <c r="T28" s="20"/>
    </row>
    <row r="29" spans="1:20" s="92" customFormat="1" ht="15.75" customHeight="1">
      <c r="A29" s="7">
        <v>43942</v>
      </c>
      <c r="B29" s="24" t="s">
        <v>288</v>
      </c>
      <c r="C29" s="31">
        <v>1</v>
      </c>
      <c r="D29" s="22"/>
      <c r="E29" s="23"/>
      <c r="F29" s="23"/>
      <c r="G29" s="23"/>
      <c r="H29" s="23"/>
      <c r="I29" s="23"/>
      <c r="J29" s="23">
        <v>1</v>
      </c>
      <c r="K29" s="23"/>
      <c r="L29" s="23"/>
      <c r="M29" s="23"/>
      <c r="N29" s="23"/>
      <c r="O29" s="23"/>
      <c r="P29" s="23"/>
      <c r="Q29" s="23"/>
      <c r="R29" s="23"/>
      <c r="S29" s="11">
        <f t="shared" si="0"/>
        <v>1</v>
      </c>
      <c r="T29" s="20"/>
    </row>
    <row r="30" spans="1:20" ht="15.75" customHeight="1">
      <c r="A30" s="7">
        <v>43943</v>
      </c>
      <c r="B30" s="24" t="s">
        <v>289</v>
      </c>
      <c r="C30" s="19">
        <v>1</v>
      </c>
      <c r="D30" s="18"/>
      <c r="E30" s="10"/>
      <c r="F30" s="10"/>
      <c r="G30" s="10"/>
      <c r="H30" s="10"/>
      <c r="I30" s="10"/>
      <c r="J30" s="10">
        <v>1</v>
      </c>
      <c r="K30" s="10"/>
      <c r="L30" s="10"/>
      <c r="M30" s="10"/>
      <c r="N30" s="10"/>
      <c r="O30" s="10"/>
      <c r="P30" s="10"/>
      <c r="Q30" s="10"/>
      <c r="R30" s="10"/>
      <c r="S30" s="11">
        <f t="shared" si="0"/>
        <v>1</v>
      </c>
      <c r="T30" s="20"/>
    </row>
    <row r="31" spans="1:20" ht="15.75" customHeight="1">
      <c r="A31" s="7">
        <v>43944</v>
      </c>
      <c r="B31" s="24"/>
      <c r="C31" s="19"/>
      <c r="D31" s="1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>
        <f t="shared" si="0"/>
        <v>0</v>
      </c>
      <c r="T31" s="20"/>
    </row>
    <row r="32" spans="1:20" ht="15.75" customHeight="1">
      <c r="A32" s="7">
        <v>43945</v>
      </c>
      <c r="B32" s="24"/>
      <c r="C32" s="19"/>
      <c r="D32" s="1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>
        <f t="shared" si="0"/>
        <v>0</v>
      </c>
      <c r="T32" s="20"/>
    </row>
    <row r="33" spans="1:20" ht="15.75" customHeight="1">
      <c r="A33" s="7">
        <v>43946</v>
      </c>
      <c r="B33" s="24"/>
      <c r="C33" s="19"/>
      <c r="D33" s="1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>
        <f t="shared" si="0"/>
        <v>0</v>
      </c>
      <c r="T33" s="20"/>
    </row>
    <row r="34" spans="1:20" ht="15.75" customHeight="1">
      <c r="A34" s="7">
        <v>43947</v>
      </c>
      <c r="B34" s="24" t="s">
        <v>290</v>
      </c>
      <c r="C34" s="19">
        <v>1</v>
      </c>
      <c r="D34" s="18"/>
      <c r="E34" s="10"/>
      <c r="F34" s="10"/>
      <c r="G34" s="10"/>
      <c r="H34" s="10"/>
      <c r="I34" s="10"/>
      <c r="J34" s="10">
        <v>1</v>
      </c>
      <c r="K34" s="10"/>
      <c r="L34" s="10"/>
      <c r="M34" s="10"/>
      <c r="N34" s="10"/>
      <c r="O34" s="10"/>
      <c r="P34" s="10"/>
      <c r="Q34" s="10"/>
      <c r="R34" s="10"/>
      <c r="S34" s="11">
        <f t="shared" si="0"/>
        <v>1</v>
      </c>
      <c r="T34" s="20"/>
    </row>
    <row r="35" spans="1:20" ht="15.75" customHeight="1">
      <c r="A35" s="7">
        <v>43948</v>
      </c>
      <c r="B35" s="24" t="s">
        <v>291</v>
      </c>
      <c r="C35" s="19">
        <v>1</v>
      </c>
      <c r="D35" s="18"/>
      <c r="E35" s="10"/>
      <c r="F35" s="10"/>
      <c r="G35" s="10"/>
      <c r="H35" s="10"/>
      <c r="I35" s="10"/>
      <c r="J35" s="10"/>
      <c r="K35" s="10">
        <v>1</v>
      </c>
      <c r="L35" s="10"/>
      <c r="M35" s="10"/>
      <c r="N35" s="10"/>
      <c r="O35" s="10"/>
      <c r="P35" s="10"/>
      <c r="Q35" s="10"/>
      <c r="R35" s="10"/>
      <c r="S35" s="11">
        <f t="shared" si="0"/>
        <v>1</v>
      </c>
      <c r="T35" s="20"/>
    </row>
    <row r="36" spans="1:20" ht="15.75" customHeight="1">
      <c r="A36" s="7">
        <v>43949</v>
      </c>
      <c r="B36" s="24" t="s">
        <v>292</v>
      </c>
      <c r="C36" s="19">
        <v>1</v>
      </c>
      <c r="D36" s="18"/>
      <c r="E36" s="10"/>
      <c r="F36" s="10">
        <v>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>
        <f t="shared" si="0"/>
        <v>2</v>
      </c>
      <c r="T36" s="20"/>
    </row>
    <row r="37" spans="1:20" s="92" customFormat="1" ht="15.75" customHeight="1">
      <c r="A37" s="7">
        <v>43949</v>
      </c>
      <c r="B37" s="24" t="s">
        <v>293</v>
      </c>
      <c r="C37" s="31">
        <v>1</v>
      </c>
      <c r="D37" s="22"/>
      <c r="E37" s="23"/>
      <c r="F37" s="23"/>
      <c r="G37" s="23"/>
      <c r="H37" s="23"/>
      <c r="I37" s="23">
        <v>3</v>
      </c>
      <c r="J37" s="23">
        <v>1</v>
      </c>
      <c r="K37" s="23"/>
      <c r="L37" s="23"/>
      <c r="M37" s="23"/>
      <c r="N37" s="23"/>
      <c r="O37" s="23"/>
      <c r="P37" s="23"/>
      <c r="Q37" s="23"/>
      <c r="R37" s="23"/>
      <c r="S37" s="11">
        <f t="shared" si="0"/>
        <v>4</v>
      </c>
      <c r="T37" s="20"/>
    </row>
    <row r="38" spans="1:20" ht="15.75" customHeight="1">
      <c r="A38" s="7">
        <v>43950</v>
      </c>
      <c r="B38" s="24"/>
      <c r="C38" s="19"/>
      <c r="D38" s="1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>
        <f t="shared" si="0"/>
        <v>0</v>
      </c>
      <c r="T38" s="20"/>
    </row>
    <row r="39" spans="1:20" ht="15.75" customHeight="1">
      <c r="A39" s="7">
        <v>43951</v>
      </c>
      <c r="B39" s="24"/>
      <c r="C39" s="19"/>
      <c r="D39" s="1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>
        <f t="shared" si="0"/>
        <v>0</v>
      </c>
      <c r="T39" s="20"/>
    </row>
    <row r="40" spans="1:20" ht="15.75" customHeight="1">
      <c r="A40" s="7">
        <v>43952</v>
      </c>
      <c r="B40" s="24"/>
      <c r="C40" s="19"/>
      <c r="D40" s="1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>
        <f t="shared" si="0"/>
        <v>0</v>
      </c>
      <c r="T40" s="20"/>
    </row>
    <row r="41" spans="1:20" ht="15.75" customHeight="1">
      <c r="A41" s="7">
        <v>43953</v>
      </c>
      <c r="B41" s="24"/>
      <c r="C41" s="19"/>
      <c r="D41" s="1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>
        <f t="shared" si="0"/>
        <v>0</v>
      </c>
      <c r="T41" s="20"/>
    </row>
    <row r="42" spans="1:20" ht="15.75" customHeight="1">
      <c r="A42" s="7">
        <v>43954</v>
      </c>
      <c r="B42" s="24"/>
      <c r="C42" s="19"/>
      <c r="D42" s="1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>
        <f t="shared" si="0"/>
        <v>0</v>
      </c>
      <c r="T42" s="20"/>
    </row>
    <row r="43" spans="1:20" ht="15.75" customHeight="1">
      <c r="A43" s="7">
        <v>43955</v>
      </c>
      <c r="B43" s="21" t="s">
        <v>29</v>
      </c>
      <c r="C43" s="19"/>
      <c r="D43" s="22">
        <v>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>
        <f t="shared" si="0"/>
        <v>0</v>
      </c>
      <c r="T43" s="20"/>
    </row>
    <row r="44" spans="1:20" ht="15.75" customHeight="1">
      <c r="A44" s="7">
        <v>43956</v>
      </c>
      <c r="B44" s="24"/>
      <c r="C44" s="19"/>
      <c r="D44" s="1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>
        <f t="shared" si="0"/>
        <v>0</v>
      </c>
      <c r="T44" s="20"/>
    </row>
    <row r="45" spans="1:20" ht="15.75" customHeight="1">
      <c r="A45" s="7">
        <v>43957</v>
      </c>
      <c r="B45" s="24"/>
      <c r="C45" s="19"/>
      <c r="D45" s="1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>
        <f t="shared" si="0"/>
        <v>0</v>
      </c>
      <c r="T45" s="20"/>
    </row>
    <row r="46" spans="1:20" ht="15.75" customHeight="1">
      <c r="A46" s="7">
        <v>43958</v>
      </c>
      <c r="B46" s="24"/>
      <c r="C46" s="19"/>
      <c r="D46" s="1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>
        <f t="shared" si="0"/>
        <v>0</v>
      </c>
      <c r="T46" s="20"/>
    </row>
    <row r="47" spans="1:20" ht="15.75" customHeight="1">
      <c r="A47" s="7">
        <v>43959</v>
      </c>
      <c r="B47" s="24"/>
      <c r="C47" s="18"/>
      <c r="D47" s="1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>
        <f t="shared" si="0"/>
        <v>0</v>
      </c>
      <c r="T47" s="20"/>
    </row>
    <row r="48" spans="1:20" ht="15.75" customHeight="1">
      <c r="A48" s="7">
        <v>43960</v>
      </c>
      <c r="B48" s="24"/>
      <c r="C48" s="19"/>
      <c r="D48" s="18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>
        <f t="shared" si="0"/>
        <v>0</v>
      </c>
      <c r="T48" s="20"/>
    </row>
    <row r="49" spans="1:20" ht="15.75" customHeight="1">
      <c r="A49" s="7">
        <v>43961</v>
      </c>
      <c r="B49" s="24"/>
      <c r="C49" s="19"/>
      <c r="D49" s="1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>
        <f t="shared" si="0"/>
        <v>0</v>
      </c>
      <c r="T49" s="20"/>
    </row>
    <row r="50" spans="1:20" ht="15.75" customHeight="1">
      <c r="A50" s="7">
        <v>43962</v>
      </c>
      <c r="B50" s="24"/>
      <c r="C50" s="19"/>
      <c r="D50" s="18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>
        <f t="shared" si="0"/>
        <v>0</v>
      </c>
      <c r="T50" s="20"/>
    </row>
    <row r="51" spans="1:20" ht="15.75" customHeight="1">
      <c r="A51" s="7">
        <v>43963</v>
      </c>
      <c r="B51" s="24"/>
      <c r="C51" s="19"/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>
        <f t="shared" si="0"/>
        <v>0</v>
      </c>
      <c r="T51" s="20"/>
    </row>
    <row r="52" spans="1:20" ht="15.75" customHeight="1">
      <c r="A52" s="7">
        <v>43964</v>
      </c>
      <c r="B52" s="24"/>
      <c r="C52" s="19"/>
      <c r="D52" s="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>
        <f t="shared" si="0"/>
        <v>0</v>
      </c>
      <c r="T52" s="20"/>
    </row>
    <row r="53" spans="1:20" ht="15.75" customHeight="1">
      <c r="A53" s="7">
        <v>43965</v>
      </c>
      <c r="B53" s="24"/>
      <c r="C53" s="18"/>
      <c r="D53" s="19"/>
      <c r="E53" s="27"/>
      <c r="F53" s="28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11">
        <f t="shared" si="0"/>
        <v>0</v>
      </c>
      <c r="T53" s="20"/>
    </row>
    <row r="54" spans="1:20" ht="15.75" customHeight="1" thickBot="1">
      <c r="A54" s="7">
        <v>43966</v>
      </c>
      <c r="B54" s="24"/>
      <c r="C54" s="18"/>
      <c r="D54" s="1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11">
        <f t="shared" si="0"/>
        <v>0</v>
      </c>
      <c r="T54" s="20"/>
    </row>
    <row r="55" spans="1:20" ht="15.75" customHeight="1" thickBot="1">
      <c r="A55" s="7">
        <v>43967</v>
      </c>
      <c r="B55" s="29" t="s">
        <v>294</v>
      </c>
      <c r="C55" s="18">
        <v>1</v>
      </c>
      <c r="D55" s="19"/>
      <c r="E55" s="27"/>
      <c r="F55" s="27"/>
      <c r="G55" s="27"/>
      <c r="H55" s="28"/>
      <c r="I55" s="27"/>
      <c r="J55" s="27">
        <v>1</v>
      </c>
      <c r="K55" s="27"/>
      <c r="L55" s="27"/>
      <c r="M55" s="27"/>
      <c r="N55" s="27">
        <v>5</v>
      </c>
      <c r="O55" s="27"/>
      <c r="P55" s="27"/>
      <c r="Q55" s="27"/>
      <c r="R55" s="27"/>
      <c r="S55" s="11">
        <f t="shared" si="0"/>
        <v>6</v>
      </c>
      <c r="T55" s="20"/>
    </row>
    <row r="56" spans="1:20" ht="15.75" customHeight="1" thickBot="1">
      <c r="A56" s="7">
        <v>43968</v>
      </c>
      <c r="B56" s="17" t="s">
        <v>295</v>
      </c>
      <c r="C56" s="18">
        <v>1</v>
      </c>
      <c r="D56" s="19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8"/>
      <c r="R56" s="27"/>
      <c r="S56" s="11">
        <f t="shared" si="0"/>
        <v>0</v>
      </c>
      <c r="T56" s="20"/>
    </row>
    <row r="57" spans="1:20" s="92" customFormat="1" ht="15.75" customHeight="1" thickBot="1">
      <c r="A57" s="7">
        <v>43968</v>
      </c>
      <c r="B57" s="17" t="s">
        <v>296</v>
      </c>
      <c r="C57" s="22">
        <v>1</v>
      </c>
      <c r="D57" s="31"/>
      <c r="E57" s="27"/>
      <c r="F57" s="27"/>
      <c r="G57" s="27"/>
      <c r="H57" s="30"/>
      <c r="I57" s="27"/>
      <c r="J57" s="27"/>
      <c r="K57" s="27"/>
      <c r="L57" s="27"/>
      <c r="M57" s="27"/>
      <c r="N57" s="27">
        <v>2</v>
      </c>
      <c r="O57" s="27"/>
      <c r="P57" s="27"/>
      <c r="Q57" s="30"/>
      <c r="R57" s="27"/>
      <c r="S57" s="11">
        <f t="shared" si="0"/>
        <v>2</v>
      </c>
      <c r="T57" s="20"/>
    </row>
    <row r="58" spans="1:20" ht="15.75" customHeight="1" thickBot="1">
      <c r="A58" s="7">
        <v>43969</v>
      </c>
      <c r="B58" s="24" t="s">
        <v>297</v>
      </c>
      <c r="C58" s="19">
        <v>1</v>
      </c>
      <c r="D58" s="18"/>
      <c r="E58" s="27"/>
      <c r="F58" s="27"/>
      <c r="G58" s="27"/>
      <c r="H58" s="27"/>
      <c r="I58" s="27"/>
      <c r="J58" s="27"/>
      <c r="K58" s="27"/>
      <c r="L58" s="27"/>
      <c r="M58" s="27"/>
      <c r="N58" s="27">
        <v>1</v>
      </c>
      <c r="O58" s="27"/>
      <c r="P58" s="27"/>
      <c r="Q58" s="27"/>
      <c r="R58" s="27"/>
      <c r="S58" s="11">
        <f t="shared" si="0"/>
        <v>1</v>
      </c>
      <c r="T58" s="20"/>
    </row>
    <row r="59" spans="1:20" ht="15.75" customHeight="1">
      <c r="A59" s="7">
        <v>43970</v>
      </c>
      <c r="B59" s="24"/>
      <c r="C59" s="19"/>
      <c r="D59" s="18"/>
      <c r="E59" s="27"/>
      <c r="F59" s="27"/>
      <c r="G59" s="27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11">
        <f t="shared" si="0"/>
        <v>0</v>
      </c>
      <c r="T59" s="20"/>
    </row>
    <row r="60" spans="1:20" ht="15.75" customHeight="1">
      <c r="A60" s="7">
        <v>43971</v>
      </c>
      <c r="B60" s="24"/>
      <c r="C60" s="18"/>
      <c r="D60" s="19"/>
      <c r="E60" s="27"/>
      <c r="F60" s="27"/>
      <c r="G60" s="27"/>
      <c r="H60" s="27"/>
      <c r="I60" s="27"/>
      <c r="J60" s="28"/>
      <c r="K60" s="27"/>
      <c r="L60" s="27"/>
      <c r="M60" s="27"/>
      <c r="N60" s="27"/>
      <c r="O60" s="27"/>
      <c r="P60" s="27"/>
      <c r="Q60" s="27"/>
      <c r="R60" s="27"/>
      <c r="S60" s="11">
        <f t="shared" si="0"/>
        <v>0</v>
      </c>
      <c r="T60" s="20"/>
    </row>
    <row r="61" spans="1:20" ht="15.75" customHeight="1">
      <c r="A61" s="7">
        <v>43972</v>
      </c>
      <c r="B61" s="24"/>
      <c r="C61" s="19"/>
      <c r="D61" s="18"/>
      <c r="E61" s="27"/>
      <c r="F61" s="28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11">
        <f t="shared" si="0"/>
        <v>0</v>
      </c>
      <c r="T61" s="20"/>
    </row>
    <row r="62" spans="1:20" ht="15.75" customHeight="1">
      <c r="A62" s="7">
        <v>43973</v>
      </c>
      <c r="B62" s="24"/>
      <c r="C62" s="18"/>
      <c r="D62" s="19"/>
      <c r="E62" s="27"/>
      <c r="F62" s="27"/>
      <c r="G62" s="27"/>
      <c r="H62" s="27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11">
        <f t="shared" si="0"/>
        <v>0</v>
      </c>
      <c r="T62" s="20"/>
    </row>
    <row r="63" spans="1:20" ht="15.75" customHeight="1">
      <c r="A63" s="7">
        <v>43974</v>
      </c>
      <c r="B63" s="24" t="s">
        <v>298</v>
      </c>
      <c r="C63" s="18">
        <v>1</v>
      </c>
      <c r="D63" s="19"/>
      <c r="E63" s="27"/>
      <c r="F63" s="28"/>
      <c r="G63" s="27"/>
      <c r="H63" s="27"/>
      <c r="I63" s="27">
        <v>4</v>
      </c>
      <c r="J63" s="27"/>
      <c r="K63" s="27"/>
      <c r="L63" s="27"/>
      <c r="M63" s="27"/>
      <c r="N63" s="27"/>
      <c r="O63" s="27"/>
      <c r="P63" s="10"/>
      <c r="Q63" s="10"/>
      <c r="R63" s="10"/>
      <c r="S63" s="11">
        <f t="shared" si="0"/>
        <v>4</v>
      </c>
      <c r="T63" s="20"/>
    </row>
    <row r="64" spans="1:20" ht="15.75" customHeight="1">
      <c r="A64" s="7">
        <v>43975</v>
      </c>
      <c r="B64" s="24"/>
      <c r="C64" s="18"/>
      <c r="D64" s="19"/>
      <c r="E64" s="27"/>
      <c r="F64" s="28"/>
      <c r="G64" s="27"/>
      <c r="H64" s="27"/>
      <c r="I64" s="27"/>
      <c r="J64" s="27"/>
      <c r="K64" s="27"/>
      <c r="L64" s="27"/>
      <c r="M64" s="27"/>
      <c r="N64" s="27"/>
      <c r="O64" s="27"/>
      <c r="P64" s="10"/>
      <c r="Q64" s="10"/>
      <c r="R64" s="10"/>
      <c r="S64" s="11">
        <f t="shared" si="0"/>
        <v>0</v>
      </c>
      <c r="T64" s="20"/>
    </row>
    <row r="65" spans="1:20" ht="15.75" customHeight="1">
      <c r="A65" s="7">
        <v>43976</v>
      </c>
      <c r="B65" s="24"/>
      <c r="C65" s="19"/>
      <c r="D65" s="18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10"/>
      <c r="Q65" s="10"/>
      <c r="R65" s="10"/>
      <c r="S65" s="11">
        <f t="shared" si="0"/>
        <v>0</v>
      </c>
      <c r="T65" s="20"/>
    </row>
    <row r="66" spans="1:20" ht="15.75" customHeight="1">
      <c r="A66" s="7">
        <v>43977</v>
      </c>
      <c r="B66" s="24"/>
      <c r="C66" s="18"/>
      <c r="D66" s="19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10"/>
      <c r="Q66" s="10"/>
      <c r="R66" s="10"/>
      <c r="S66" s="11">
        <f t="shared" si="0"/>
        <v>0</v>
      </c>
      <c r="T66" s="20"/>
    </row>
    <row r="67" spans="1:20" ht="15.75" customHeight="1">
      <c r="A67" s="7">
        <v>43978</v>
      </c>
      <c r="B67" s="24"/>
      <c r="C67" s="18"/>
      <c r="D67" s="19"/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10"/>
      <c r="Q67" s="10"/>
      <c r="R67" s="10"/>
      <c r="S67" s="11">
        <f t="shared" ref="S67:S105" si="1">SUM(E67:R67)</f>
        <v>0</v>
      </c>
      <c r="T67" s="20"/>
    </row>
    <row r="68" spans="1:20" ht="15.75" customHeight="1">
      <c r="A68" s="7">
        <v>43979</v>
      </c>
      <c r="B68" s="24" t="s">
        <v>299</v>
      </c>
      <c r="C68" s="18">
        <v>1</v>
      </c>
      <c r="D68" s="19"/>
      <c r="E68" s="27"/>
      <c r="F68" s="27"/>
      <c r="G68" s="27"/>
      <c r="H68" s="27"/>
      <c r="I68" s="27">
        <v>1</v>
      </c>
      <c r="J68" s="28"/>
      <c r="K68" s="27"/>
      <c r="L68" s="27"/>
      <c r="M68" s="27"/>
      <c r="N68" s="27"/>
      <c r="O68" s="27"/>
      <c r="P68" s="10"/>
      <c r="Q68" s="10"/>
      <c r="R68" s="10"/>
      <c r="S68" s="11">
        <f t="shared" si="1"/>
        <v>1</v>
      </c>
      <c r="T68" s="20"/>
    </row>
    <row r="69" spans="1:20" s="92" customFormat="1" ht="15.75" customHeight="1">
      <c r="A69" s="7">
        <v>43979</v>
      </c>
      <c r="B69" s="24" t="s">
        <v>300</v>
      </c>
      <c r="C69" s="22">
        <v>1</v>
      </c>
      <c r="D69" s="31"/>
      <c r="E69" s="27"/>
      <c r="F69" s="27"/>
      <c r="G69" s="27"/>
      <c r="H69" s="27"/>
      <c r="I69" s="27"/>
      <c r="J69" s="30"/>
      <c r="K69" s="27"/>
      <c r="L69" s="27"/>
      <c r="M69" s="27"/>
      <c r="N69" s="27"/>
      <c r="O69" s="27"/>
      <c r="P69" s="23"/>
      <c r="Q69" s="23"/>
      <c r="R69" s="23">
        <v>1</v>
      </c>
      <c r="S69" s="11">
        <f t="shared" si="1"/>
        <v>1</v>
      </c>
      <c r="T69" s="20"/>
    </row>
    <row r="70" spans="1:20" ht="15.75" customHeight="1">
      <c r="A70" s="7">
        <v>43980</v>
      </c>
      <c r="B70" s="24"/>
      <c r="C70" s="18"/>
      <c r="D70" s="19"/>
      <c r="E70" s="27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10"/>
      <c r="Q70" s="10"/>
      <c r="R70" s="10"/>
      <c r="S70" s="11">
        <f t="shared" si="1"/>
        <v>0</v>
      </c>
      <c r="T70" s="20"/>
    </row>
    <row r="71" spans="1:20" ht="15.75" customHeight="1">
      <c r="A71" s="7">
        <v>43981</v>
      </c>
      <c r="B71" s="24"/>
      <c r="C71" s="18"/>
      <c r="D71" s="19"/>
      <c r="E71" s="27"/>
      <c r="F71" s="27"/>
      <c r="G71" s="28"/>
      <c r="H71" s="27"/>
      <c r="I71" s="27"/>
      <c r="J71" s="27"/>
      <c r="K71" s="27"/>
      <c r="L71" s="27"/>
      <c r="M71" s="27"/>
      <c r="N71" s="27"/>
      <c r="O71" s="27"/>
      <c r="P71" s="10"/>
      <c r="Q71" s="10"/>
      <c r="R71" s="10"/>
      <c r="S71" s="11">
        <f t="shared" si="1"/>
        <v>0</v>
      </c>
      <c r="T71" s="20"/>
    </row>
    <row r="72" spans="1:20" ht="15.75" customHeight="1">
      <c r="A72" s="7">
        <v>43982</v>
      </c>
      <c r="B72" s="24"/>
      <c r="C72" s="19"/>
      <c r="D72" s="18"/>
      <c r="E72" s="27"/>
      <c r="F72" s="27"/>
      <c r="G72" s="27"/>
      <c r="H72" s="27"/>
      <c r="I72" s="27"/>
      <c r="J72" s="27"/>
      <c r="K72" s="27"/>
      <c r="L72" s="28"/>
      <c r="M72" s="27"/>
      <c r="N72" s="27"/>
      <c r="O72" s="27"/>
      <c r="P72" s="10"/>
      <c r="Q72" s="10"/>
      <c r="R72" s="10"/>
      <c r="S72" s="11">
        <f t="shared" si="1"/>
        <v>0</v>
      </c>
      <c r="T72" s="20"/>
    </row>
    <row r="73" spans="1:20" ht="15.75" customHeight="1">
      <c r="A73" s="7">
        <v>43983</v>
      </c>
      <c r="B73" s="26" t="s">
        <v>30</v>
      </c>
      <c r="C73" s="22">
        <v>1</v>
      </c>
      <c r="D73" s="19"/>
      <c r="E73" s="27"/>
      <c r="F73" s="30">
        <v>1</v>
      </c>
      <c r="G73" s="27"/>
      <c r="H73" s="27"/>
      <c r="I73" s="27"/>
      <c r="J73" s="28"/>
      <c r="K73" s="27"/>
      <c r="L73" s="27"/>
      <c r="M73" s="27"/>
      <c r="N73" s="27"/>
      <c r="O73" s="27"/>
      <c r="P73" s="10"/>
      <c r="Q73" s="10"/>
      <c r="R73" s="10"/>
      <c r="S73" s="11">
        <f t="shared" si="1"/>
        <v>1</v>
      </c>
      <c r="T73" s="20"/>
    </row>
    <row r="74" spans="1:20" ht="15.75" customHeight="1">
      <c r="A74" s="7">
        <v>43983</v>
      </c>
      <c r="B74" s="26" t="s">
        <v>31</v>
      </c>
      <c r="C74" s="19"/>
      <c r="D74" s="22">
        <v>1</v>
      </c>
      <c r="E74" s="27"/>
      <c r="F74" s="27"/>
      <c r="G74" s="30">
        <v>1</v>
      </c>
      <c r="H74" s="27"/>
      <c r="I74" s="27"/>
      <c r="J74" s="28"/>
      <c r="K74" s="27"/>
      <c r="L74" s="27"/>
      <c r="M74" s="27"/>
      <c r="N74" s="27"/>
      <c r="O74" s="27"/>
      <c r="P74" s="10"/>
      <c r="Q74" s="10"/>
      <c r="R74" s="10"/>
      <c r="S74" s="11">
        <f t="shared" si="1"/>
        <v>1</v>
      </c>
      <c r="T74" s="20"/>
    </row>
    <row r="75" spans="1:20" ht="15.75" customHeight="1">
      <c r="A75" s="7">
        <v>43984</v>
      </c>
      <c r="B75" s="24"/>
      <c r="C75" s="19"/>
      <c r="D75" s="18"/>
      <c r="E75" s="27"/>
      <c r="F75" s="27"/>
      <c r="G75" s="27"/>
      <c r="H75" s="27"/>
      <c r="I75" s="27"/>
      <c r="J75" s="28"/>
      <c r="K75" s="27"/>
      <c r="L75" s="27"/>
      <c r="M75" s="27"/>
      <c r="N75" s="27"/>
      <c r="O75" s="27"/>
      <c r="P75" s="10"/>
      <c r="Q75" s="10"/>
      <c r="R75" s="10"/>
      <c r="S75" s="11">
        <f t="shared" si="1"/>
        <v>0</v>
      </c>
      <c r="T75" s="20"/>
    </row>
    <row r="76" spans="1:20" ht="15.75" customHeight="1">
      <c r="A76" s="7">
        <v>43985</v>
      </c>
      <c r="B76" s="21" t="s">
        <v>32</v>
      </c>
      <c r="C76" s="19"/>
      <c r="D76" s="22">
        <v>1</v>
      </c>
      <c r="E76" s="27"/>
      <c r="F76" s="27"/>
      <c r="G76" s="27"/>
      <c r="H76" s="27"/>
      <c r="I76" s="27"/>
      <c r="J76" s="30">
        <v>1</v>
      </c>
      <c r="K76" s="27"/>
      <c r="L76" s="28"/>
      <c r="M76" s="27"/>
      <c r="N76" s="27"/>
      <c r="O76" s="27"/>
      <c r="P76" s="10"/>
      <c r="Q76" s="10"/>
      <c r="R76" s="10"/>
      <c r="S76" s="11">
        <f t="shared" si="1"/>
        <v>1</v>
      </c>
      <c r="T76" s="20"/>
    </row>
    <row r="77" spans="1:20" ht="15.75" customHeight="1">
      <c r="A77" s="7">
        <v>43986</v>
      </c>
      <c r="B77" s="24"/>
      <c r="C77" s="19"/>
      <c r="D77" s="18"/>
      <c r="E77" s="27"/>
      <c r="F77" s="27"/>
      <c r="G77" s="27"/>
      <c r="H77" s="27"/>
      <c r="I77" s="27"/>
      <c r="J77" s="27"/>
      <c r="K77" s="27"/>
      <c r="L77" s="28"/>
      <c r="M77" s="27"/>
      <c r="N77" s="27"/>
      <c r="O77" s="27"/>
      <c r="P77" s="10"/>
      <c r="Q77" s="10"/>
      <c r="R77" s="10"/>
      <c r="S77" s="11">
        <f t="shared" si="1"/>
        <v>0</v>
      </c>
      <c r="T77" s="20"/>
    </row>
    <row r="78" spans="1:20" ht="15.75" customHeight="1" thickBot="1">
      <c r="A78" s="7">
        <v>43987</v>
      </c>
      <c r="B78" s="26" t="s">
        <v>33</v>
      </c>
      <c r="C78" s="19"/>
      <c r="D78" s="22">
        <v>1</v>
      </c>
      <c r="E78" s="27"/>
      <c r="F78" s="30">
        <v>1</v>
      </c>
      <c r="G78" s="27"/>
      <c r="H78" s="27"/>
      <c r="I78" s="27"/>
      <c r="J78" s="27"/>
      <c r="K78" s="27"/>
      <c r="L78" s="28"/>
      <c r="M78" s="27"/>
      <c r="N78" s="27"/>
      <c r="O78" s="27"/>
      <c r="P78" s="10"/>
      <c r="Q78" s="10"/>
      <c r="R78" s="10"/>
      <c r="S78" s="11">
        <f t="shared" si="1"/>
        <v>1</v>
      </c>
      <c r="T78" s="20"/>
    </row>
    <row r="79" spans="1:20" ht="15.75" customHeight="1" thickBot="1">
      <c r="A79" s="7">
        <v>43988</v>
      </c>
      <c r="B79" s="26" t="s">
        <v>34</v>
      </c>
      <c r="C79" s="31">
        <v>1</v>
      </c>
      <c r="D79" s="18"/>
      <c r="E79" s="27"/>
      <c r="F79" s="27"/>
      <c r="G79" s="27"/>
      <c r="H79" s="27"/>
      <c r="I79" s="27"/>
      <c r="J79" s="27"/>
      <c r="K79" s="27"/>
      <c r="L79" s="28"/>
      <c r="M79" s="27"/>
      <c r="N79" s="27"/>
      <c r="O79" s="27"/>
      <c r="P79" s="10"/>
      <c r="Q79" s="10"/>
      <c r="R79" s="10"/>
      <c r="S79" s="11">
        <f t="shared" si="1"/>
        <v>0</v>
      </c>
      <c r="T79" s="20"/>
    </row>
    <row r="80" spans="1:20" ht="15.75" customHeight="1" thickBot="1">
      <c r="A80" s="7">
        <v>43989</v>
      </c>
      <c r="B80" s="24"/>
      <c r="C80" s="19"/>
      <c r="D80" s="18"/>
      <c r="E80" s="27"/>
      <c r="F80" s="27"/>
      <c r="G80" s="27"/>
      <c r="H80" s="27"/>
      <c r="I80" s="27"/>
      <c r="J80" s="27"/>
      <c r="K80" s="27"/>
      <c r="L80" s="28"/>
      <c r="M80" s="27"/>
      <c r="N80" s="27"/>
      <c r="O80" s="27"/>
      <c r="P80" s="10"/>
      <c r="Q80" s="10"/>
      <c r="R80" s="10"/>
      <c r="S80" s="11">
        <f t="shared" si="1"/>
        <v>0</v>
      </c>
      <c r="T80" s="20"/>
    </row>
    <row r="81" spans="1:20" ht="15.75" customHeight="1" thickBot="1">
      <c r="A81" s="7">
        <v>43990</v>
      </c>
      <c r="B81" s="26" t="s">
        <v>35</v>
      </c>
      <c r="C81" s="19"/>
      <c r="D81" s="22">
        <v>1</v>
      </c>
      <c r="E81" s="27"/>
      <c r="F81" s="27"/>
      <c r="G81" s="27"/>
      <c r="H81" s="27"/>
      <c r="I81" s="27"/>
      <c r="J81" s="27"/>
      <c r="K81" s="30">
        <v>2</v>
      </c>
      <c r="L81" s="28"/>
      <c r="M81" s="27"/>
      <c r="N81" s="27"/>
      <c r="O81" s="27"/>
      <c r="P81" s="10"/>
      <c r="Q81" s="10"/>
      <c r="R81" s="10"/>
      <c r="S81" s="11">
        <f t="shared" si="1"/>
        <v>2</v>
      </c>
      <c r="T81" s="20"/>
    </row>
    <row r="82" spans="1:20" ht="15.75" customHeight="1" thickBot="1">
      <c r="A82" s="7">
        <v>43990</v>
      </c>
      <c r="B82" s="21" t="s">
        <v>36</v>
      </c>
      <c r="C82" s="22">
        <v>1</v>
      </c>
      <c r="D82" s="18"/>
      <c r="E82" s="27"/>
      <c r="F82" s="30">
        <v>1</v>
      </c>
      <c r="G82" s="27"/>
      <c r="H82" s="27"/>
      <c r="I82" s="27"/>
      <c r="J82" s="27"/>
      <c r="K82" s="27"/>
      <c r="L82" s="28"/>
      <c r="M82" s="27"/>
      <c r="N82" s="30">
        <v>1</v>
      </c>
      <c r="O82" s="27"/>
      <c r="P82" s="10"/>
      <c r="Q82" s="10"/>
      <c r="R82" s="10"/>
      <c r="S82" s="11">
        <f t="shared" si="1"/>
        <v>2</v>
      </c>
      <c r="T82" s="20"/>
    </row>
    <row r="83" spans="1:20" ht="15.75" customHeight="1" thickBot="1">
      <c r="A83" s="7">
        <v>43991</v>
      </c>
      <c r="B83" s="21" t="s">
        <v>37</v>
      </c>
      <c r="C83" s="19"/>
      <c r="D83" s="22">
        <v>1</v>
      </c>
      <c r="E83" s="27"/>
      <c r="F83" s="27"/>
      <c r="G83" s="27"/>
      <c r="H83" s="27"/>
      <c r="I83" s="27"/>
      <c r="J83" s="27"/>
      <c r="K83" s="27"/>
      <c r="L83" s="28"/>
      <c r="M83" s="27"/>
      <c r="N83" s="27"/>
      <c r="O83" s="27"/>
      <c r="P83" s="10"/>
      <c r="Q83" s="10"/>
      <c r="R83" s="10"/>
      <c r="S83" s="11">
        <f t="shared" si="1"/>
        <v>0</v>
      </c>
      <c r="T83" s="20"/>
    </row>
    <row r="84" spans="1:20" ht="15.75" customHeight="1" thickBot="1">
      <c r="A84" s="7">
        <v>43991</v>
      </c>
      <c r="B84" s="26" t="s">
        <v>38</v>
      </c>
      <c r="C84" s="19"/>
      <c r="D84" s="22">
        <v>1</v>
      </c>
      <c r="E84" s="27"/>
      <c r="F84" s="27"/>
      <c r="G84" s="27"/>
      <c r="H84" s="27"/>
      <c r="I84" s="27"/>
      <c r="J84" s="30">
        <v>2</v>
      </c>
      <c r="K84" s="27"/>
      <c r="L84" s="28"/>
      <c r="M84" s="27"/>
      <c r="N84" s="27"/>
      <c r="O84" s="27"/>
      <c r="P84" s="10"/>
      <c r="Q84" s="10"/>
      <c r="R84" s="10"/>
      <c r="S84" s="11">
        <f t="shared" si="1"/>
        <v>2</v>
      </c>
      <c r="T84" s="20"/>
    </row>
    <row r="85" spans="1:20" ht="15.75" customHeight="1" thickBot="1">
      <c r="A85" s="7">
        <v>43992</v>
      </c>
      <c r="B85" s="24"/>
      <c r="C85" s="19"/>
      <c r="D85" s="18"/>
      <c r="E85" s="27"/>
      <c r="F85" s="27"/>
      <c r="G85" s="27"/>
      <c r="H85" s="27"/>
      <c r="I85" s="27"/>
      <c r="J85" s="27"/>
      <c r="K85" s="27"/>
      <c r="L85" s="28"/>
      <c r="M85" s="27"/>
      <c r="N85" s="27"/>
      <c r="O85" s="27"/>
      <c r="P85" s="10"/>
      <c r="Q85" s="10"/>
      <c r="R85" s="10"/>
      <c r="S85" s="11">
        <f t="shared" si="1"/>
        <v>0</v>
      </c>
      <c r="T85" s="20"/>
    </row>
    <row r="86" spans="1:20" ht="15.75" customHeight="1">
      <c r="A86" s="7">
        <v>43993</v>
      </c>
      <c r="B86" s="21" t="s">
        <v>39</v>
      </c>
      <c r="C86" s="19"/>
      <c r="D86" s="22">
        <v>1</v>
      </c>
      <c r="E86" s="27"/>
      <c r="F86" s="27"/>
      <c r="G86" s="27"/>
      <c r="H86" s="27"/>
      <c r="I86" s="27"/>
      <c r="J86" s="27"/>
      <c r="K86" s="30">
        <v>1</v>
      </c>
      <c r="L86" s="28"/>
      <c r="M86" s="27"/>
      <c r="N86" s="27"/>
      <c r="O86" s="27"/>
      <c r="P86" s="10"/>
      <c r="Q86" s="10"/>
      <c r="R86" s="10"/>
      <c r="S86" s="11">
        <f t="shared" si="1"/>
        <v>1</v>
      </c>
      <c r="T86" s="20"/>
    </row>
    <row r="87" spans="1:20" ht="15.75" customHeight="1">
      <c r="A87" s="7">
        <v>43994</v>
      </c>
      <c r="B87" s="24"/>
      <c r="C87" s="19"/>
      <c r="D87" s="18"/>
      <c r="E87" s="27"/>
      <c r="F87" s="27"/>
      <c r="G87" s="27"/>
      <c r="H87" s="27"/>
      <c r="I87" s="27"/>
      <c r="J87" s="27"/>
      <c r="K87" s="27"/>
      <c r="L87" s="28"/>
      <c r="M87" s="27"/>
      <c r="N87" s="27"/>
      <c r="O87" s="27"/>
      <c r="P87" s="10"/>
      <c r="Q87" s="10"/>
      <c r="R87" s="10"/>
      <c r="S87" s="11">
        <f t="shared" si="1"/>
        <v>0</v>
      </c>
      <c r="T87" s="20"/>
    </row>
    <row r="88" spans="1:20" ht="15.75" customHeight="1">
      <c r="A88" s="7">
        <v>43995</v>
      </c>
      <c r="B88" s="21" t="s">
        <v>40</v>
      </c>
      <c r="C88" s="22">
        <v>1</v>
      </c>
      <c r="D88" s="18"/>
      <c r="E88" s="30">
        <v>1</v>
      </c>
      <c r="F88" s="27"/>
      <c r="G88" s="27"/>
      <c r="H88" s="27"/>
      <c r="I88" s="27"/>
      <c r="J88" s="27"/>
      <c r="K88" s="27"/>
      <c r="L88" s="28"/>
      <c r="M88" s="27"/>
      <c r="N88" s="27"/>
      <c r="O88" s="27"/>
      <c r="P88" s="10"/>
      <c r="Q88" s="10"/>
      <c r="R88" s="10"/>
      <c r="S88" s="11">
        <f t="shared" si="1"/>
        <v>1</v>
      </c>
      <c r="T88" s="20"/>
    </row>
    <row r="89" spans="1:20" ht="15.75" customHeight="1">
      <c r="A89" s="7">
        <v>43996</v>
      </c>
      <c r="B89" s="24"/>
      <c r="C89" s="19"/>
      <c r="D89" s="18"/>
      <c r="E89" s="27"/>
      <c r="F89" s="27"/>
      <c r="G89" s="27"/>
      <c r="H89" s="27"/>
      <c r="I89" s="27"/>
      <c r="J89" s="27"/>
      <c r="K89" s="27"/>
      <c r="L89" s="28"/>
      <c r="M89" s="27"/>
      <c r="N89" s="27"/>
      <c r="O89" s="27"/>
      <c r="P89" s="10"/>
      <c r="Q89" s="10"/>
      <c r="R89" s="10"/>
      <c r="S89" s="11">
        <f t="shared" si="1"/>
        <v>0</v>
      </c>
      <c r="T89" s="20"/>
    </row>
    <row r="90" spans="1:20" ht="15.75" customHeight="1">
      <c r="A90" s="7">
        <v>43997</v>
      </c>
      <c r="B90" s="24"/>
      <c r="C90" s="19"/>
      <c r="D90" s="18"/>
      <c r="E90" s="27"/>
      <c r="F90" s="27"/>
      <c r="G90" s="27"/>
      <c r="H90" s="27"/>
      <c r="I90" s="27"/>
      <c r="J90" s="27"/>
      <c r="K90" s="27"/>
      <c r="L90" s="28"/>
      <c r="M90" s="27"/>
      <c r="N90" s="27"/>
      <c r="O90" s="27"/>
      <c r="P90" s="10"/>
      <c r="Q90" s="10"/>
      <c r="R90" s="10"/>
      <c r="S90" s="11">
        <f t="shared" si="1"/>
        <v>0</v>
      </c>
      <c r="T90" s="20"/>
    </row>
    <row r="91" spans="1:20" ht="15.75" customHeight="1">
      <c r="A91" s="7">
        <v>43998</v>
      </c>
      <c r="B91" s="24"/>
      <c r="C91" s="19"/>
      <c r="D91" s="18"/>
      <c r="E91" s="27"/>
      <c r="F91" s="27"/>
      <c r="G91" s="27"/>
      <c r="H91" s="27"/>
      <c r="I91" s="27"/>
      <c r="J91" s="27"/>
      <c r="K91" s="27"/>
      <c r="L91" s="28"/>
      <c r="M91" s="27"/>
      <c r="N91" s="27"/>
      <c r="O91" s="27"/>
      <c r="P91" s="10"/>
      <c r="Q91" s="10"/>
      <c r="R91" s="10"/>
      <c r="S91" s="11">
        <f t="shared" si="1"/>
        <v>0</v>
      </c>
      <c r="T91" s="20"/>
    </row>
    <row r="92" spans="1:20" ht="15.75" customHeight="1">
      <c r="A92" s="7">
        <v>43999</v>
      </c>
      <c r="B92" s="24"/>
      <c r="C92" s="19"/>
      <c r="D92" s="18"/>
      <c r="E92" s="27"/>
      <c r="F92" s="27"/>
      <c r="G92" s="27"/>
      <c r="H92" s="27"/>
      <c r="I92" s="27"/>
      <c r="J92" s="27"/>
      <c r="K92" s="27"/>
      <c r="L92" s="28"/>
      <c r="M92" s="27"/>
      <c r="N92" s="27"/>
      <c r="O92" s="27"/>
      <c r="P92" s="10"/>
      <c r="Q92" s="10"/>
      <c r="R92" s="10"/>
      <c r="S92" s="11">
        <f t="shared" si="1"/>
        <v>0</v>
      </c>
      <c r="T92" s="20"/>
    </row>
    <row r="93" spans="1:20" ht="15.75" customHeight="1">
      <c r="A93" s="7">
        <v>44000</v>
      </c>
      <c r="B93" s="24"/>
      <c r="C93" s="19"/>
      <c r="D93" s="18"/>
      <c r="E93" s="27"/>
      <c r="F93" s="27"/>
      <c r="G93" s="27"/>
      <c r="H93" s="27"/>
      <c r="I93" s="27"/>
      <c r="J93" s="27"/>
      <c r="K93" s="27"/>
      <c r="L93" s="28"/>
      <c r="M93" s="27"/>
      <c r="N93" s="27"/>
      <c r="O93" s="27"/>
      <c r="P93" s="10"/>
      <c r="Q93" s="10"/>
      <c r="R93" s="10"/>
      <c r="S93" s="11">
        <f t="shared" si="1"/>
        <v>0</v>
      </c>
      <c r="T93" s="20"/>
    </row>
    <row r="94" spans="1:20" ht="15.75" customHeight="1">
      <c r="A94" s="7">
        <v>44001</v>
      </c>
      <c r="B94" s="24" t="s">
        <v>301</v>
      </c>
      <c r="C94" s="19">
        <v>1</v>
      </c>
      <c r="D94" s="18"/>
      <c r="E94" s="27"/>
      <c r="F94" s="27"/>
      <c r="G94" s="27"/>
      <c r="H94" s="27"/>
      <c r="I94" s="27"/>
      <c r="J94" s="27">
        <v>2</v>
      </c>
      <c r="K94" s="27"/>
      <c r="L94" s="28"/>
      <c r="M94" s="27"/>
      <c r="N94" s="27"/>
      <c r="O94" s="27"/>
      <c r="P94" s="10"/>
      <c r="Q94" s="10"/>
      <c r="R94" s="10"/>
      <c r="S94" s="11">
        <f t="shared" si="1"/>
        <v>2</v>
      </c>
      <c r="T94" s="20"/>
    </row>
    <row r="95" spans="1:20" ht="15.75" customHeight="1">
      <c r="A95" s="7">
        <v>44002</v>
      </c>
      <c r="B95" s="24" t="s">
        <v>302</v>
      </c>
      <c r="C95" s="19">
        <v>1</v>
      </c>
      <c r="D95" s="18"/>
      <c r="E95" s="27"/>
      <c r="F95" s="27">
        <v>1</v>
      </c>
      <c r="G95" s="27"/>
      <c r="H95" s="27"/>
      <c r="I95" s="27"/>
      <c r="J95" s="27"/>
      <c r="K95" s="27"/>
      <c r="L95" s="28"/>
      <c r="M95" s="27"/>
      <c r="N95" s="27"/>
      <c r="O95" s="27"/>
      <c r="P95" s="10"/>
      <c r="Q95" s="10"/>
      <c r="R95" s="10"/>
      <c r="S95" s="11">
        <f t="shared" si="1"/>
        <v>1</v>
      </c>
      <c r="T95" s="20"/>
    </row>
    <row r="96" spans="1:20" ht="15.75" customHeight="1">
      <c r="A96" s="7">
        <v>44003</v>
      </c>
      <c r="B96" s="24"/>
      <c r="C96" s="19"/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11">
        <f t="shared" si="1"/>
        <v>0</v>
      </c>
      <c r="T96" s="20"/>
    </row>
    <row r="97" spans="1:26" ht="15.75" customHeight="1">
      <c r="A97" s="7">
        <v>44004</v>
      </c>
      <c r="B97" s="24"/>
      <c r="C97" s="19"/>
      <c r="D97" s="18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11">
        <f t="shared" si="1"/>
        <v>0</v>
      </c>
      <c r="T97" s="20"/>
    </row>
    <row r="98" spans="1:26" ht="15.75" customHeight="1">
      <c r="A98" s="7">
        <v>44005</v>
      </c>
      <c r="B98" s="24" t="s">
        <v>303</v>
      </c>
      <c r="C98" s="19">
        <v>1</v>
      </c>
      <c r="D98" s="18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>
        <v>2</v>
      </c>
      <c r="S98" s="11">
        <f t="shared" si="1"/>
        <v>2</v>
      </c>
      <c r="T98" s="20"/>
    </row>
    <row r="99" spans="1:26" ht="15.75" customHeight="1">
      <c r="A99" s="7">
        <v>44006</v>
      </c>
      <c r="B99" s="24"/>
      <c r="C99" s="19"/>
      <c r="D99" s="1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11">
        <f t="shared" si="1"/>
        <v>0</v>
      </c>
      <c r="T99" s="20"/>
    </row>
    <row r="100" spans="1:26" ht="15.75" customHeight="1">
      <c r="A100" s="7">
        <v>44007</v>
      </c>
      <c r="B100" s="24"/>
      <c r="C100" s="19"/>
      <c r="D100" s="1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11">
        <f t="shared" si="1"/>
        <v>0</v>
      </c>
      <c r="T100" s="20"/>
    </row>
    <row r="101" spans="1:26" ht="15.75" customHeight="1">
      <c r="A101" s="7">
        <v>44008</v>
      </c>
      <c r="B101" s="24"/>
      <c r="C101" s="19"/>
      <c r="D101" s="1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11">
        <f t="shared" si="1"/>
        <v>0</v>
      </c>
      <c r="T101" s="20"/>
    </row>
    <row r="102" spans="1:26" ht="15.75" customHeight="1">
      <c r="A102" s="7">
        <v>44009</v>
      </c>
      <c r="B102" s="24" t="s">
        <v>304</v>
      </c>
      <c r="C102" s="19">
        <v>1</v>
      </c>
      <c r="D102" s="18"/>
      <c r="E102" s="27"/>
      <c r="F102" s="27">
        <v>3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11">
        <f t="shared" si="1"/>
        <v>3</v>
      </c>
      <c r="T102" s="20"/>
    </row>
    <row r="103" spans="1:26" ht="15.75" customHeight="1">
      <c r="A103" s="7">
        <v>44010</v>
      </c>
      <c r="B103" s="24" t="s">
        <v>396</v>
      </c>
      <c r="C103" s="19">
        <v>1</v>
      </c>
      <c r="D103" s="18"/>
      <c r="E103" s="27"/>
      <c r="F103" s="27">
        <v>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11">
        <f t="shared" si="1"/>
        <v>2</v>
      </c>
      <c r="T103" s="20"/>
    </row>
    <row r="104" spans="1:26" ht="15.75" customHeight="1">
      <c r="A104" s="7">
        <v>44011</v>
      </c>
      <c r="B104" s="24"/>
      <c r="C104" s="19"/>
      <c r="D104" s="18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11">
        <f t="shared" si="1"/>
        <v>0</v>
      </c>
      <c r="T104" s="20"/>
      <c r="U104" s="32"/>
      <c r="V104" s="32"/>
      <c r="W104" s="32"/>
      <c r="X104" s="32"/>
      <c r="Y104" s="32"/>
      <c r="Z104" s="32"/>
    </row>
    <row r="105" spans="1:26" ht="15" customHeight="1">
      <c r="A105" s="7">
        <v>44012</v>
      </c>
      <c r="B105" s="24"/>
      <c r="C105" s="19"/>
      <c r="D105" s="18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11">
        <f t="shared" si="1"/>
        <v>0</v>
      </c>
      <c r="T105" s="20"/>
    </row>
    <row r="106" spans="1:26" ht="15.75" customHeight="1">
      <c r="A106" s="33" t="s">
        <v>19</v>
      </c>
      <c r="B106" s="34"/>
      <c r="C106" s="35">
        <f>SUM(C3:C105)</f>
        <v>31</v>
      </c>
      <c r="D106" s="35">
        <f>SUM(D3:D105)</f>
        <v>14</v>
      </c>
      <c r="E106" s="35">
        <f t="shared" ref="E106:S106" si="2">SUM(E3:E105)</f>
        <v>1</v>
      </c>
      <c r="F106" s="35">
        <f t="shared" si="2"/>
        <v>12</v>
      </c>
      <c r="G106" s="35">
        <f t="shared" si="2"/>
        <v>1</v>
      </c>
      <c r="H106" s="35">
        <f t="shared" si="2"/>
        <v>0</v>
      </c>
      <c r="I106" s="35">
        <f t="shared" si="2"/>
        <v>8</v>
      </c>
      <c r="J106" s="35">
        <f t="shared" si="2"/>
        <v>12</v>
      </c>
      <c r="K106" s="35">
        <f t="shared" si="2"/>
        <v>4</v>
      </c>
      <c r="L106" s="35">
        <f t="shared" si="2"/>
        <v>0</v>
      </c>
      <c r="M106" s="35">
        <f t="shared" si="2"/>
        <v>0</v>
      </c>
      <c r="N106" s="35">
        <f t="shared" si="2"/>
        <v>22</v>
      </c>
      <c r="O106" s="35">
        <f t="shared" si="2"/>
        <v>0</v>
      </c>
      <c r="P106" s="35">
        <f t="shared" si="2"/>
        <v>0</v>
      </c>
      <c r="Q106" s="35">
        <f t="shared" si="2"/>
        <v>0</v>
      </c>
      <c r="R106" s="35">
        <f t="shared" si="2"/>
        <v>3</v>
      </c>
      <c r="S106" s="35">
        <f t="shared" si="2"/>
        <v>63</v>
      </c>
      <c r="T106" s="36"/>
    </row>
    <row r="107" spans="1:26" ht="15.75" customHeight="1">
      <c r="A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1:26" ht="15.75" customHeight="1">
      <c r="A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1:26" ht="15.75" customHeight="1">
      <c r="A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1:26" ht="15.75" customHeight="1">
      <c r="A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1:26" ht="15.75" customHeight="1">
      <c r="A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1:26" ht="15.75" customHeight="1">
      <c r="A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1:20" ht="15.75" customHeight="1">
      <c r="A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ht="15.75" customHeight="1">
      <c r="A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1:20" ht="15.75" customHeight="1">
      <c r="A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ht="15.75" customHeight="1">
      <c r="A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15.75" customHeight="1">
      <c r="A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1:20" ht="15.75" customHeight="1">
      <c r="A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1:20" ht="15.75" customHeight="1">
      <c r="A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15.75" customHeight="1">
      <c r="A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1:20" ht="15.75" customHeight="1">
      <c r="A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1:20" ht="15.75" customHeight="1">
      <c r="A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1:20" ht="15.75" customHeight="1">
      <c r="A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1:20" ht="15.75" customHeight="1">
      <c r="A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1:20" ht="15.75" customHeight="1">
      <c r="A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1:20" ht="15.75" customHeight="1">
      <c r="A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ht="15.75" customHeight="1">
      <c r="A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1:20" ht="15.75" customHeight="1">
      <c r="A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1:20" ht="15.75" customHeight="1">
      <c r="A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1:20" ht="15.75" customHeight="1">
      <c r="A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1:20" ht="15.75" customHeight="1">
      <c r="A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1:20" ht="15.75" customHeight="1">
      <c r="A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ht="15.75" customHeight="1">
      <c r="A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15.75" customHeight="1">
      <c r="A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1:20" ht="15.75" customHeight="1">
      <c r="A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1:20" ht="15.75" customHeight="1">
      <c r="A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1:20" ht="15.75" customHeight="1">
      <c r="A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ht="15.75" customHeight="1">
      <c r="A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1:20" ht="15.75" customHeight="1">
      <c r="A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1:20" ht="15.75" customHeight="1">
      <c r="A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1:20" ht="15.75" customHeight="1">
      <c r="A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1:20" ht="15.75" customHeight="1">
      <c r="A142" s="37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1:20" ht="15.75" customHeight="1">
      <c r="A143" s="37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1:20" ht="15.75" customHeight="1">
      <c r="A144" s="37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1:20" ht="15.75" customHeight="1">
      <c r="A145" s="3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1:20" ht="15.75" customHeight="1">
      <c r="A146" s="3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1:20" ht="15.75" customHeight="1">
      <c r="A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1:20" ht="15.75" customHeight="1">
      <c r="A148" s="37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1:20" ht="15.75" customHeight="1">
      <c r="A149" s="37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1:20" ht="15.75" customHeight="1">
      <c r="A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1:20" ht="15.75" customHeight="1">
      <c r="A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1:20" ht="15.75" customHeight="1">
      <c r="A152" s="37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1:20" ht="15.75" customHeight="1">
      <c r="A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1:20" ht="15.75" customHeight="1">
      <c r="A154" s="3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1:20" ht="15.75" customHeight="1">
      <c r="A155" s="37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1:20" ht="15.75" customHeight="1">
      <c r="A156" s="37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1:20" ht="15.75" customHeight="1">
      <c r="A157" s="37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1:20" ht="15.75" customHeight="1">
      <c r="A158" s="37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1:20" ht="15.75" customHeight="1">
      <c r="A159" s="37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1:20" ht="15.75" customHeight="1">
      <c r="A160" s="37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20" ht="15.75" customHeight="1">
      <c r="A161" s="37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20" ht="15.75" customHeight="1">
      <c r="A162" s="37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20" ht="15.75" customHeight="1">
      <c r="A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20" ht="15.75" customHeight="1">
      <c r="A164" s="37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20" ht="15.75" customHeight="1">
      <c r="A165" s="37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20" ht="15.75" customHeight="1">
      <c r="A166" s="37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ht="15.75" customHeight="1">
      <c r="A167" s="37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ht="15.75" customHeight="1">
      <c r="A168" s="3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20" ht="15.75" customHeight="1">
      <c r="A169" s="37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20" ht="15.75" customHeight="1">
      <c r="A170" s="3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20" ht="15.75" customHeight="1">
      <c r="A171" s="3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ht="15.75" customHeight="1">
      <c r="A172" s="37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ht="15.75" customHeight="1">
      <c r="A173" s="37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15.75" customHeight="1">
      <c r="A174" s="37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15.75" customHeight="1">
      <c r="A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ht="15.75" customHeight="1">
      <c r="A176" s="37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ht="15.75" customHeight="1">
      <c r="A177" s="37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15.75" customHeight="1">
      <c r="A178" s="37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ht="15.75" customHeight="1">
      <c r="A179" s="3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ht="15.75" customHeight="1">
      <c r="A180" s="37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ht="15.75" customHeight="1">
      <c r="A181" s="37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ht="15.75" customHeight="1">
      <c r="A182" s="37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ht="15.75" customHeight="1">
      <c r="A183" s="37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5.75" customHeight="1">
      <c r="A184" s="37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5.75" customHeight="1">
      <c r="A185" s="37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ht="15.75" customHeight="1">
      <c r="A186" s="3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15.75" customHeight="1">
      <c r="A187" s="3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ht="15.75" customHeight="1">
      <c r="A188" s="3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ht="15.75" customHeight="1">
      <c r="A189" s="3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1:20" ht="15.75" customHeight="1">
      <c r="A190" s="3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1:20" ht="15.75" customHeight="1">
      <c r="A191" s="37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1:20" ht="15.75" customHeight="1">
      <c r="A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1:20" ht="15.75" customHeight="1">
      <c r="A193" s="37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1:20" ht="15.75" customHeight="1">
      <c r="A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1:20" ht="15.75" customHeight="1">
      <c r="A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1:20" ht="15.75" customHeight="1">
      <c r="A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1:20" ht="15.75" customHeight="1">
      <c r="A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1:20" ht="15.75" customHeight="1">
      <c r="A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1:20" ht="15.75" customHeight="1">
      <c r="A199" s="3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1:20" ht="15.75" customHeight="1">
      <c r="A200" s="3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1:20" ht="15.75" customHeight="1">
      <c r="A201" s="3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1:20" ht="15.75" customHeight="1">
      <c r="A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1:20" ht="15.75" customHeight="1">
      <c r="A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1:20" ht="15.75" customHeight="1">
      <c r="A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1:20" ht="15.75" customHeight="1">
      <c r="A205" s="3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1:20" ht="15.75" customHeight="1">
      <c r="A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ht="15.75" customHeight="1">
      <c r="A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1:20" ht="15.75" customHeight="1">
      <c r="A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ht="15.75" customHeight="1">
      <c r="A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5.75" customHeight="1">
      <c r="A210" s="3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5.75" customHeight="1">
      <c r="A211" s="3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5.75" customHeight="1">
      <c r="A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5.75" customHeight="1">
      <c r="A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5.75" customHeight="1">
      <c r="A214" s="37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5.75" customHeight="1">
      <c r="A215" s="3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5.75" customHeight="1">
      <c r="A216" s="3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5.75" customHeight="1">
      <c r="A217" s="37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15.75" customHeight="1">
      <c r="A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5.75" customHeight="1">
      <c r="A219" s="3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5.75" customHeight="1">
      <c r="A220" s="3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5.75" customHeight="1">
      <c r="A221" s="37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5.75" customHeight="1">
      <c r="A222" s="37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5.75" customHeight="1">
      <c r="A223" s="37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ht="15.75" customHeight="1">
      <c r="A224" s="37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ht="15.75" customHeight="1">
      <c r="A225" s="37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1:20" ht="15.75" customHeight="1">
      <c r="A226" s="37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1:20" ht="15.75" customHeight="1">
      <c r="A227" s="37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1:20" ht="15.75" customHeight="1">
      <c r="A228" s="37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1:20" ht="15.75" customHeight="1">
      <c r="A229" s="37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1:20" ht="15.75" customHeight="1">
      <c r="A230" s="37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1:20" ht="15.75" customHeight="1">
      <c r="A231" s="37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1:20" ht="15.75" customHeight="1">
      <c r="A232" s="37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1:20" ht="15.75" customHeight="1">
      <c r="A233" s="37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ht="15.75" customHeight="1">
      <c r="A234" s="3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1:20" ht="15.75" customHeight="1">
      <c r="A235" s="37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1:20" ht="15.75" customHeight="1">
      <c r="A236" s="37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1:20" ht="15.75" customHeight="1">
      <c r="A237" s="3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1:20" ht="15.75" customHeight="1">
      <c r="A238" s="37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ht="15.75" customHeight="1">
      <c r="A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ht="15.75" customHeight="1">
      <c r="A240" s="37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ht="15.75" customHeight="1">
      <c r="A241" s="3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ht="15.75" customHeight="1">
      <c r="A242" s="37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ht="15.75" customHeight="1">
      <c r="A243" s="3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1:20" ht="15.75" customHeight="1">
      <c r="A244" s="37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1:20" ht="15.75" customHeight="1">
      <c r="A245" s="37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1:20" ht="15.75" customHeight="1">
      <c r="A246" s="3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1:20" ht="15.75" customHeight="1">
      <c r="A247" s="37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ht="15.75" customHeight="1">
      <c r="A248" s="37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1:20" ht="15.75" customHeight="1">
      <c r="A249" s="3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ht="15.75" customHeight="1">
      <c r="A250" s="37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ht="15.75" customHeight="1">
      <c r="A251" s="37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1:20" ht="15.75" customHeight="1">
      <c r="A252" s="3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1:20" ht="15.75" customHeight="1">
      <c r="A253" s="3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ht="15.75" customHeight="1">
      <c r="A254" s="37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ht="15.75" customHeight="1">
      <c r="A255" s="37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1:20" ht="15.75" customHeight="1">
      <c r="A256" s="37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1:20" ht="15.75" customHeight="1">
      <c r="A257" s="37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1:20" ht="15.75" customHeight="1">
      <c r="A258" s="37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ht="15.75" customHeight="1">
      <c r="A259" s="37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0" ht="15.75" customHeight="1">
      <c r="A260" s="3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ht="15.75" customHeight="1">
      <c r="A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ht="15.75" customHeight="1">
      <c r="A262" s="37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ht="15.75" customHeight="1">
      <c r="A263" s="37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0" ht="15.75" customHeight="1">
      <c r="A264" s="37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1:20" ht="15.75" customHeight="1">
      <c r="A265" s="3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1:20" ht="15.75" customHeight="1">
      <c r="A266" s="37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1:20" ht="15.75" customHeight="1">
      <c r="A267" s="37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1:20" ht="15.75" customHeight="1">
      <c r="A268" s="3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1:20" ht="15.75" customHeight="1">
      <c r="A269" s="37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1:20" ht="15.75" customHeight="1">
      <c r="A270" s="37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1:20" ht="15.75" customHeight="1">
      <c r="A271" s="37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1:20" ht="15.75" customHeight="1">
      <c r="A272" s="37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1:20" ht="15.75" customHeight="1">
      <c r="A273" s="37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1:20" ht="15.75" customHeight="1">
      <c r="A274" s="37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1:20" ht="15.75" customHeight="1">
      <c r="A275" s="37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1:20" ht="15.75" customHeight="1">
      <c r="A276" s="37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1:20" ht="15.75" customHeight="1">
      <c r="A277" s="37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1:20" ht="15.75" customHeight="1">
      <c r="A278" s="37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1:20" ht="15.75" customHeight="1">
      <c r="A279" s="37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1:20" ht="15.75" customHeight="1">
      <c r="A280" s="37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1:20" ht="15.75" customHeight="1">
      <c r="A281" s="37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1:20" ht="15.75" customHeight="1">
      <c r="A282" s="3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1:20" ht="15.75" customHeight="1">
      <c r="A283" s="37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1:20" ht="15.75" customHeight="1">
      <c r="A284" s="3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1:20" ht="15.75" customHeight="1">
      <c r="A285" s="37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1:20" ht="15.75" customHeight="1">
      <c r="A286" s="37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1:20" ht="15.75" customHeight="1">
      <c r="A287" s="37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1:20" ht="15.75" customHeight="1">
      <c r="A288" s="37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1:20" ht="15.75" customHeight="1">
      <c r="A289" s="37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1:20" ht="15.75" customHeight="1">
      <c r="A290" s="37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1:20" ht="15.75" customHeight="1">
      <c r="A291" s="37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1:20" ht="15.75" customHeight="1">
      <c r="A292" s="37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1:20" ht="15.75" customHeight="1">
      <c r="A293" s="37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1:20" ht="15.75" customHeight="1">
      <c r="A294" s="37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1:20" ht="15.75" customHeight="1">
      <c r="A295" s="37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1:20" ht="15.75" customHeight="1">
      <c r="A296" s="37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1:20" ht="15.75" customHeight="1">
      <c r="A297" s="37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1:20" ht="15.75" customHeight="1">
      <c r="A298" s="37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1:20" ht="15.75" customHeight="1">
      <c r="A299" s="37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ht="15.75" customHeight="1">
      <c r="A300" s="37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1:20" ht="15.75" customHeight="1">
      <c r="A301" s="37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1:20" ht="15.75" customHeight="1">
      <c r="A302" s="37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ht="15.75" customHeight="1">
      <c r="A303" s="37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1:20" ht="15.75" customHeight="1">
      <c r="A304" s="3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1:20" ht="15.75" customHeight="1">
      <c r="A305" s="37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1:20" ht="15.75" customHeight="1">
      <c r="A306" s="37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1:20" ht="15.75" customHeight="1">
      <c r="A307" s="37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1:20" ht="15.75" customHeight="1">
      <c r="A308" s="37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1:20" ht="15.75" customHeight="1">
      <c r="A309" s="37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1:20" ht="15.75" customHeight="1">
      <c r="A310" s="37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1:20" ht="15.75" customHeight="1">
      <c r="A311" s="37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1:20" ht="15.75" customHeight="1">
      <c r="A312" s="37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1:20" ht="15.75" customHeight="1">
      <c r="A313" s="37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1:20" ht="15.75" customHeight="1">
      <c r="A314" s="37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1:20" ht="15.75" customHeight="1">
      <c r="A315" s="37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1:20" ht="15.75" customHeight="1">
      <c r="A316" s="37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1:20" ht="15.75" customHeight="1">
      <c r="A317" s="37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1:20" ht="15.75" customHeight="1">
      <c r="A318" s="37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1:20" ht="15.75" customHeight="1">
      <c r="A319" s="37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1:20" ht="15.75" customHeight="1">
      <c r="A320" s="37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1:20" ht="15.75" customHeight="1">
      <c r="A321" s="37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1:20" ht="15.75" customHeight="1">
      <c r="A322" s="37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1:20" ht="15.75" customHeight="1">
      <c r="A323" s="37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1:20" ht="15.75" customHeight="1">
      <c r="A324" s="37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1:20" ht="15.75" customHeight="1">
      <c r="A325" s="3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1:20" ht="15.75" customHeight="1">
      <c r="A326" s="37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1:20" ht="15.75" customHeight="1">
      <c r="A327" s="37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1:20" ht="15.75" customHeight="1">
      <c r="A328" s="37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1:20" ht="15.75" customHeight="1">
      <c r="A329" s="37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1:20" ht="15.75" customHeight="1">
      <c r="A330" s="37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1:20" ht="15.75" customHeight="1">
      <c r="A331" s="37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1:20" ht="15.75" customHeight="1">
      <c r="A332" s="37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1:20" ht="15.75" customHeight="1">
      <c r="A333" s="37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1:20" ht="15.75" customHeight="1">
      <c r="A334" s="37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1:20" ht="15.75" customHeight="1">
      <c r="A335" s="37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1:20" ht="15.75" customHeight="1">
      <c r="A336" s="37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1:20" ht="15.75" customHeight="1">
      <c r="A337" s="37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1:20" ht="15.75" customHeight="1">
      <c r="A338" s="37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1:20" ht="15.75" customHeight="1">
      <c r="A339" s="37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1:20" ht="15.75" customHeight="1">
      <c r="A340" s="37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1:20" ht="15.75" customHeight="1">
      <c r="A341" s="37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1:20" ht="15.75" customHeight="1">
      <c r="A342" s="37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1:20" ht="15.75" customHeight="1">
      <c r="A343" s="37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1:20" ht="15.75" customHeight="1">
      <c r="A344" s="37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1:20" ht="15.75" customHeight="1">
      <c r="A345" s="37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1:20" ht="15.75" customHeight="1">
      <c r="A346" s="37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1:20" ht="15.75" customHeight="1">
      <c r="A347" s="3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1:20" ht="15.75" customHeight="1">
      <c r="A348" s="37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1:20" ht="15.75" customHeight="1">
      <c r="A349" s="37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1:20" ht="15.75" customHeight="1">
      <c r="A350" s="37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1:20" ht="15.75" customHeight="1">
      <c r="A351" s="37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1:20" ht="15.75" customHeight="1">
      <c r="A352" s="37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1:20" ht="15.75" customHeight="1">
      <c r="A353" s="37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1:20" ht="15.75" customHeight="1">
      <c r="A354" s="37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1:20" ht="15.75" customHeight="1">
      <c r="A355" s="37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1:20" ht="15.75" customHeight="1">
      <c r="A356" s="37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1:20" ht="15.75" customHeight="1">
      <c r="A357" s="37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1:20" ht="15.75" customHeight="1">
      <c r="A358" s="37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1:20" ht="15.75" customHeight="1">
      <c r="A359" s="37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1:20" ht="15.75" customHeight="1">
      <c r="A360" s="37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1:20" ht="15.75" customHeight="1">
      <c r="A361" s="37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1:20" ht="15.75" customHeight="1">
      <c r="A362" s="37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1:20" ht="15.75" customHeight="1">
      <c r="A363" s="37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1:20" ht="15.75" customHeight="1">
      <c r="A364" s="37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1:20" ht="15.75" customHeight="1">
      <c r="A365" s="37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1:20" ht="15.75" customHeight="1">
      <c r="A366" s="37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1:20" ht="15.75" customHeight="1">
      <c r="A367" s="37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1:20" ht="15.75" customHeight="1">
      <c r="A368" s="3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1:20" ht="15.75" customHeight="1">
      <c r="A369" s="37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1:20" ht="15.75" customHeight="1">
      <c r="A370" s="37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1:20" ht="15.75" customHeight="1">
      <c r="A371" s="37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1:20" ht="15.75" customHeight="1">
      <c r="A372" s="37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1:20" ht="15.75" customHeight="1">
      <c r="A373" s="37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1:20" ht="15.75" customHeight="1">
      <c r="A374" s="37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1:20" ht="15.75" customHeight="1">
      <c r="A375" s="37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1:20" ht="15.75" customHeight="1">
      <c r="A376" s="37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1:20" ht="15.75" customHeight="1">
      <c r="A377" s="37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1:20" ht="15.75" customHeight="1">
      <c r="A378" s="3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1:20" ht="15.75" customHeight="1">
      <c r="A379" s="37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1:20" ht="15.75" customHeight="1">
      <c r="A380" s="37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1:20" ht="15.75" customHeight="1">
      <c r="A381" s="37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1:20" ht="15.75" customHeight="1">
      <c r="A382" s="37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1:20" ht="15.75" customHeight="1">
      <c r="A383" s="37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1:20" ht="15.75" customHeight="1">
      <c r="A384" s="37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1:20" ht="15.75" customHeight="1">
      <c r="A385" s="37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1:20" ht="15.75" customHeight="1">
      <c r="A386" s="37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1:20" ht="15.75" customHeight="1">
      <c r="A387" s="37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1:20" ht="15.75" customHeight="1">
      <c r="A388" s="37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1:20" ht="15.75" customHeight="1">
      <c r="A389" s="37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1:20" ht="15.75" customHeight="1">
      <c r="A390" s="37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1:20" ht="15.75" customHeight="1">
      <c r="A391" s="37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1:20" ht="15.75" customHeight="1">
      <c r="A392" s="37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1:20" ht="15.75" customHeight="1">
      <c r="A393" s="37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1:20" ht="15.75" customHeight="1">
      <c r="A394" s="37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1:20" ht="15.75" customHeight="1">
      <c r="A395" s="37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1:20" ht="15.75" customHeight="1">
      <c r="A396" s="37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1:20" ht="15.75" customHeight="1">
      <c r="A397" s="37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1:20" ht="15.75" customHeight="1">
      <c r="A398" s="37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1:20" ht="15.75" customHeight="1">
      <c r="A399" s="37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1:20" ht="15.75" customHeight="1">
      <c r="A400" s="37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1:20" ht="15.75" customHeight="1">
      <c r="A401" s="37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1:20" ht="15.75" customHeight="1">
      <c r="A402" s="37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1:20" ht="15.75" customHeight="1">
      <c r="A403" s="37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1:20" ht="15.75" customHeight="1">
      <c r="A404" s="37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1:20" ht="15.75" customHeight="1">
      <c r="A405" s="37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1:20" ht="15.75" customHeight="1">
      <c r="A406" s="37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1:20" ht="15.75" customHeight="1">
      <c r="A407" s="37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1:20" ht="15.75" customHeight="1">
      <c r="A408" s="37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1:20" ht="15.75" customHeight="1">
      <c r="A409" s="37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1:20" ht="15.75" customHeight="1">
      <c r="A410" s="3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1:20" ht="15.75" customHeight="1">
      <c r="A411" s="3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1:20" ht="15.75" customHeight="1">
      <c r="A412" s="37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1:20" ht="15.75" customHeight="1">
      <c r="A413" s="37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1:20" ht="15.75" customHeight="1">
      <c r="A414" s="37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1:20" ht="15.75" customHeight="1">
      <c r="A415" s="37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1:20" ht="15.75" customHeight="1">
      <c r="A416" s="37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1:20" ht="15.75" customHeight="1">
      <c r="A417" s="37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1:20" ht="15.75" customHeight="1">
      <c r="A418" s="37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1:20" ht="15.75" customHeight="1">
      <c r="A419" s="37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1:20" ht="15.75" customHeight="1">
      <c r="A420" s="37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1:20" ht="15.75" customHeight="1">
      <c r="A421" s="37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1:20" ht="15.75" customHeight="1">
      <c r="A422" s="37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1:20" ht="15.75" customHeight="1">
      <c r="A423" s="3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1:20" ht="15.75" customHeight="1">
      <c r="A424" s="37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1:20" ht="15.75" customHeight="1">
      <c r="A425" s="37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1:20" ht="15.75" customHeight="1">
      <c r="A426" s="3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1:20" ht="15.75" customHeight="1">
      <c r="A427" s="3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1:20" ht="15.75" customHeight="1">
      <c r="A428" s="3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1:20" ht="15.75" customHeight="1">
      <c r="A429" s="37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1:20" ht="15.75" customHeight="1">
      <c r="A430" s="37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1:20" ht="15.75" customHeight="1">
      <c r="A431" s="3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1:20" ht="15.75" customHeight="1">
      <c r="A432" s="3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1:20" ht="15.75" customHeight="1">
      <c r="A433" s="3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1:20" ht="15.75" customHeight="1">
      <c r="A434" s="37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1:20" ht="15.75" customHeight="1">
      <c r="A435" s="3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1:20" ht="15.75" customHeight="1">
      <c r="A436" s="37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1:20" ht="15.75" customHeight="1">
      <c r="A437" s="37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1:20" ht="15.75" customHeight="1">
      <c r="A438" s="37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1:20" ht="15.75" customHeight="1">
      <c r="A439" s="37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1:20" ht="15.75" customHeight="1">
      <c r="A440" s="37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1:20" ht="15.75" customHeight="1">
      <c r="A441" s="37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1:20" ht="15.75" customHeight="1">
      <c r="A442" s="37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1:20" ht="15.75" customHeight="1">
      <c r="A443" s="3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1:20" ht="15.75" customHeight="1">
      <c r="A444" s="37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1:20" ht="15.75" customHeight="1">
      <c r="A445" s="37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1:20" ht="15.75" customHeight="1">
      <c r="A446" s="37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1:20" ht="15.75" customHeight="1">
      <c r="A447" s="37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1:20" ht="15.75" customHeight="1">
      <c r="A448" s="37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1:20" ht="15.75" customHeight="1">
      <c r="A449" s="37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1:20" ht="15.75" customHeight="1">
      <c r="A450" s="37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1:20" ht="15.75" customHeight="1">
      <c r="A451" s="37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1:20" ht="15.75" customHeight="1">
      <c r="A452" s="3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1:20" ht="15.75" customHeight="1">
      <c r="A453" s="3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1:20" ht="15.75" customHeight="1">
      <c r="A454" s="3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1:20" ht="15.75" customHeight="1">
      <c r="A455" s="3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1:20" ht="15.75" customHeight="1">
      <c r="A456" s="3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1:20" ht="15.75" customHeight="1">
      <c r="A457" s="3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1:20" ht="15.75" customHeight="1">
      <c r="A458" s="3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1:20" ht="15.75" customHeight="1">
      <c r="A459" s="3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1:20" ht="15.75" customHeight="1">
      <c r="A460" s="37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1:20" ht="15.75" customHeight="1">
      <c r="A461" s="37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1:20" ht="15.75" customHeight="1">
      <c r="A462" s="37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1:20" ht="15.75" customHeight="1">
      <c r="A463" s="3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1:20" ht="15.75" customHeight="1">
      <c r="A464" s="3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1:20" ht="15.75" customHeight="1">
      <c r="A465" s="3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1:20" ht="15.75" customHeight="1">
      <c r="A466" s="3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1:20" ht="15.75" customHeight="1">
      <c r="A467" s="3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1:20" ht="15.75" customHeight="1">
      <c r="A468" s="3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1:20" ht="15.75" customHeight="1">
      <c r="A469" s="3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1:20" ht="15.75" customHeight="1">
      <c r="A470" s="37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1:20" ht="15.75" customHeight="1">
      <c r="A471" s="37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1:20" ht="15.75" customHeight="1">
      <c r="A472" s="37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1:20" ht="15.75" customHeight="1">
      <c r="A473" s="37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1:20" ht="15.75" customHeight="1">
      <c r="A474" s="3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1:20" ht="15.75" customHeight="1">
      <c r="A475" s="37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1:20" ht="15.75" customHeight="1">
      <c r="A476" s="3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1:20" ht="15.75" customHeight="1">
      <c r="A477" s="37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1:20" ht="15.75" customHeight="1">
      <c r="A478" s="3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1:20" ht="15.75" customHeight="1">
      <c r="A479" s="37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1:20" ht="15.75" customHeight="1">
      <c r="A480" s="37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1:20" ht="15.75" customHeight="1">
      <c r="A481" s="37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1:20" ht="15.75" customHeight="1">
      <c r="A482" s="37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1:20" ht="15.75" customHeight="1">
      <c r="A483" s="37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1:20" ht="15.75" customHeight="1">
      <c r="A484" s="37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1:20" ht="15.75" customHeight="1">
      <c r="A485" s="37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1:20" ht="15.75" customHeight="1">
      <c r="A486" s="3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1:20" ht="15.75" customHeight="1">
      <c r="A487" s="37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1:20" ht="15.75" customHeight="1">
      <c r="A488" s="37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1:20" ht="15.75" customHeight="1">
      <c r="A489" s="37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1:20" ht="15.75" customHeight="1">
      <c r="A490" s="37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1:20" ht="15.75" customHeight="1">
      <c r="A491" s="37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1:20" ht="15.75" customHeight="1">
      <c r="A492" s="37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1:20" ht="15.75" customHeight="1">
      <c r="A493" s="37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1:20" ht="15.75" customHeight="1">
      <c r="A494" s="37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1:20" ht="15.75" customHeight="1">
      <c r="A495" s="3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1:20" ht="15.75" customHeight="1">
      <c r="A496" s="37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1:20" ht="15.75" customHeight="1">
      <c r="A497" s="3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1:20" ht="15.75" customHeight="1">
      <c r="A498" s="37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1:20" ht="15.75" customHeight="1">
      <c r="A499" s="3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1:20" ht="15.75" customHeight="1">
      <c r="A500" s="37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1:20" ht="15.75" customHeight="1">
      <c r="A501" s="37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1:20" ht="15.75" customHeight="1">
      <c r="A502" s="37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1:20" ht="15.75" customHeight="1">
      <c r="A503" s="37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1:20" ht="15.75" customHeight="1">
      <c r="A504" s="37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1:20" ht="15.75" customHeight="1">
      <c r="A505" s="37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1:20" ht="15.75" customHeight="1">
      <c r="A506" s="37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1:20" ht="15.75" customHeight="1">
      <c r="A507" s="37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1:20" ht="15.75" customHeight="1">
      <c r="A508" s="37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1:20" ht="15.75" customHeight="1">
      <c r="A509" s="37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1:20" ht="15.75" customHeight="1">
      <c r="A510" s="37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1:20" ht="15.75" customHeight="1">
      <c r="A511" s="37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1:20" ht="15.75" customHeight="1">
      <c r="A512" s="37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1:20" ht="15.75" customHeight="1">
      <c r="A513" s="37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1:20" ht="15.75" customHeight="1">
      <c r="A514" s="37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1:20" ht="15.75" customHeight="1">
      <c r="A515" s="37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1:20" ht="15.75" customHeight="1">
      <c r="A516" s="37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1:20" ht="15.75" customHeight="1">
      <c r="A517" s="37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1:20" ht="15.75" customHeight="1">
      <c r="A518" s="37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1:20" ht="15.75" customHeight="1">
      <c r="A519" s="3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1:20" ht="15.75" customHeight="1">
      <c r="A520" s="37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1:20" ht="15.75" customHeight="1">
      <c r="A521" s="37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1:20" ht="15.75" customHeight="1">
      <c r="A522" s="37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1:20" ht="15.75" customHeight="1">
      <c r="A523" s="37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1:20" ht="15.75" customHeight="1">
      <c r="A524" s="37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1:20" ht="15.75" customHeight="1">
      <c r="A525" s="37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1:20" ht="15.75" customHeight="1">
      <c r="A526" s="37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1:20" ht="15.75" customHeight="1">
      <c r="A527" s="37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1:20" ht="15.75" customHeight="1">
      <c r="A528" s="37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1:20" ht="15.75" customHeight="1">
      <c r="A529" s="37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1:20" ht="15.75" customHeight="1">
      <c r="A530" s="37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1:20" ht="15.75" customHeight="1">
      <c r="A531" s="37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1:20" ht="15.75" customHeight="1">
      <c r="A532" s="37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1:20" ht="15.75" customHeight="1">
      <c r="A533" s="37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1:20" ht="15.75" customHeight="1">
      <c r="A534" s="37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1:20" ht="15.75" customHeight="1">
      <c r="A535" s="37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1:20" ht="15.75" customHeight="1">
      <c r="A536" s="37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1:20" ht="15.75" customHeight="1">
      <c r="A537" s="37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1:20" ht="15.75" customHeight="1">
      <c r="A538" s="37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1:20" ht="15.75" customHeight="1">
      <c r="A539" s="37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1:20" ht="15.75" customHeight="1">
      <c r="A540" s="3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1:20" ht="15.75" customHeight="1">
      <c r="A541" s="37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1:20" ht="15.75" customHeight="1">
      <c r="A542" s="37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1:20" ht="15.75" customHeight="1">
      <c r="A543" s="37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1:20" ht="15.75" customHeight="1">
      <c r="A544" s="37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1:20" ht="15.75" customHeight="1">
      <c r="A545" s="37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1:20" ht="15.75" customHeight="1">
      <c r="A546" s="37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1:20" ht="15.75" customHeight="1">
      <c r="A547" s="37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1:20" ht="15.75" customHeight="1">
      <c r="A548" s="37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1:20" ht="15.75" customHeight="1">
      <c r="A549" s="37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1:20" ht="15.75" customHeight="1">
      <c r="A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1:20" ht="15.75" customHeight="1">
      <c r="A551" s="37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1:20" ht="15.75" customHeight="1">
      <c r="A552" s="37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1:20" ht="15.75" customHeight="1">
      <c r="A553" s="37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1:20" ht="15.75" customHeight="1">
      <c r="A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1:20" ht="15.75" customHeight="1">
      <c r="A555" s="37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1:20" ht="15.75" customHeight="1">
      <c r="A556" s="37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1:20" ht="15.75" customHeight="1">
      <c r="A557" s="37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1:20" ht="15.75" customHeight="1">
      <c r="A558" s="37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1:20" ht="15.75" customHeight="1">
      <c r="A559" s="37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1:20" ht="15.75" customHeight="1">
      <c r="A560" s="37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1:20" ht="15.75" customHeight="1">
      <c r="A561" s="37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1:20" ht="15.75" customHeight="1">
      <c r="A562" s="3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1:20" ht="15.75" customHeight="1">
      <c r="A563" s="37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1:20" ht="15.75" customHeight="1">
      <c r="A564" s="37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1:20" ht="15.75" customHeight="1">
      <c r="A565" s="37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1:20" ht="15.75" customHeight="1">
      <c r="A566" s="37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1:20" ht="15.75" customHeight="1">
      <c r="A567" s="37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1:20" ht="15.75" customHeight="1">
      <c r="A568" s="37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1:20" ht="15.75" customHeight="1">
      <c r="A569" s="37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1:20" ht="15.75" customHeight="1">
      <c r="A570" s="37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1:20" ht="15.75" customHeight="1">
      <c r="A571" s="37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1:20" ht="15.75" customHeight="1">
      <c r="A572" s="37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1:20" ht="15.75" customHeight="1">
      <c r="A573" s="37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1:20" ht="15.75" customHeight="1">
      <c r="A574" s="37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1:20" ht="15.75" customHeight="1">
      <c r="A575" s="37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1:20" ht="15.75" customHeight="1">
      <c r="A576" s="37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1:20" ht="15.75" customHeight="1">
      <c r="A577" s="37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1:20" ht="15.75" customHeight="1">
      <c r="A578" s="37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1:20" ht="15.75" customHeight="1">
      <c r="A579" s="37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1:20" ht="15.75" customHeight="1">
      <c r="A580" s="37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1:20" ht="15.75" customHeight="1">
      <c r="A581" s="37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1:20" ht="15.75" customHeight="1">
      <c r="A582" s="37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1:20" ht="15.75" customHeight="1">
      <c r="A583" s="3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1:20" ht="15.75" customHeight="1">
      <c r="A584" s="37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1:20" ht="15.75" customHeight="1">
      <c r="A585" s="37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1:20" ht="15.75" customHeight="1">
      <c r="A586" s="37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1:20" ht="15.75" customHeight="1">
      <c r="A587" s="37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1:20" ht="15.75" customHeight="1">
      <c r="A588" s="37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1:20" ht="15.75" customHeight="1">
      <c r="A589" s="37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1:20" ht="15.75" customHeight="1">
      <c r="A590" s="37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1:20" ht="15.75" customHeight="1">
      <c r="A591" s="37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1:20" ht="15.75" customHeight="1">
      <c r="A592" s="37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1:20" ht="15.75" customHeight="1">
      <c r="A593" s="37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1:20" ht="15.75" customHeight="1">
      <c r="A594" s="37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1:20" ht="15.75" customHeight="1">
      <c r="A595" s="37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1:20" ht="15.75" customHeight="1">
      <c r="A596" s="37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1:20" ht="15.75" customHeight="1">
      <c r="A597" s="37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1:20" ht="15.75" customHeight="1">
      <c r="A598" s="37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1:20" ht="15.75" customHeight="1">
      <c r="A599" s="37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1:20" ht="15.75" customHeight="1">
      <c r="A600" s="37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1:20" ht="15.75" customHeight="1">
      <c r="A601" s="37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1:20" ht="15.75" customHeight="1">
      <c r="A602" s="37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1:20" ht="15.75" customHeight="1">
      <c r="A603" s="37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1:20" ht="15.75" customHeight="1">
      <c r="A604" s="37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1:20" ht="15.75" customHeight="1">
      <c r="A605" s="3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1:20" ht="15.75" customHeight="1">
      <c r="A606" s="37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1:20" ht="15.75" customHeight="1">
      <c r="A607" s="37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1:20" ht="15.75" customHeight="1">
      <c r="A608" s="37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1:20" ht="15.75" customHeight="1">
      <c r="A609" s="37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1:20" ht="15.75" customHeight="1">
      <c r="A610" s="37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1:20" ht="15.75" customHeight="1">
      <c r="A611" s="37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1:20" ht="15.75" customHeight="1">
      <c r="A612" s="37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1:20" ht="15.75" customHeight="1">
      <c r="A613" s="37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1:20" ht="15.75" customHeight="1">
      <c r="A614" s="37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1:20" ht="15.75" customHeight="1">
      <c r="A615" s="37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15.75" customHeight="1">
      <c r="A616" s="37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1:20" ht="15.75" customHeight="1">
      <c r="A617" s="37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1:20" ht="15.75" customHeight="1">
      <c r="A618" s="37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1:20" ht="15.75" customHeight="1">
      <c r="A619" s="37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1:20" ht="15.75" customHeight="1">
      <c r="A620" s="37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1:20" ht="15.75" customHeight="1">
      <c r="A621" s="37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1:20" ht="15.75" customHeight="1">
      <c r="A622" s="37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1:20" ht="15.75" customHeight="1">
      <c r="A623" s="37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1:20" ht="15.75" customHeight="1">
      <c r="A624" s="37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1:20" ht="15.75" customHeight="1">
      <c r="A625" s="37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1:20" ht="15.75" customHeight="1">
      <c r="A626" s="3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1:20" ht="15.75" customHeight="1">
      <c r="A627" s="37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1:20" ht="15.75" customHeight="1">
      <c r="A628" s="37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1:20" ht="15.75" customHeight="1">
      <c r="A629" s="37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1:20" ht="15.75" customHeight="1">
      <c r="A630" s="37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1:20" ht="15.75" customHeight="1">
      <c r="A631" s="37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1:20" ht="15.75" customHeight="1">
      <c r="A632" s="37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1:20" ht="15.75" customHeight="1">
      <c r="A633" s="37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1:20" ht="15.75" customHeight="1">
      <c r="A634" s="37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1:20" ht="15.75" customHeight="1">
      <c r="A635" s="37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1:20" ht="15.75" customHeight="1">
      <c r="A636" s="37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1:20" ht="15.75" customHeight="1">
      <c r="A637" s="37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1:20" ht="15.75" customHeight="1">
      <c r="A638" s="37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1:20" ht="15.75" customHeight="1">
      <c r="A639" s="37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1:20" ht="15.75" customHeight="1">
      <c r="A640" s="37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1:20" ht="15.75" customHeight="1">
      <c r="A641" s="37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1:20" ht="15.75" customHeight="1">
      <c r="A642" s="37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1:20" ht="15.75" customHeight="1">
      <c r="A643" s="37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1:20" ht="15.75" customHeight="1">
      <c r="A644" s="37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1:20" ht="15.75" customHeight="1">
      <c r="A645" s="37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1:20" ht="15.75" customHeight="1">
      <c r="A646" s="37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1:20" ht="15.75" customHeight="1">
      <c r="A647" s="37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1:20" ht="15.75" customHeight="1">
      <c r="A648" s="3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1:20" ht="15.75" customHeight="1">
      <c r="A649" s="37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1:20" ht="15.75" customHeight="1">
      <c r="A650" s="37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1:20" ht="15.75" customHeight="1">
      <c r="A651" s="37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1:20" ht="15.75" customHeight="1">
      <c r="A652" s="37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1:20" ht="15.75" customHeight="1">
      <c r="A653" s="37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1:20" ht="15.75" customHeight="1">
      <c r="A654" s="37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1:20" ht="15.75" customHeight="1">
      <c r="A655" s="37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1:20" ht="15.75" customHeight="1">
      <c r="A656" s="37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1:20" ht="15.75" customHeight="1">
      <c r="A657" s="37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1:20" ht="15.75" customHeight="1">
      <c r="A658" s="37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1:20" ht="15.75" customHeight="1">
      <c r="A659" s="37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1:20" ht="15.75" customHeight="1">
      <c r="A660" s="37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1:20" ht="15.75" customHeight="1">
      <c r="A661" s="37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1:20" ht="15.75" customHeight="1">
      <c r="A662" s="37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1:20" ht="15.75" customHeight="1">
      <c r="A663" s="37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1:20" ht="15.75" customHeight="1">
      <c r="A664" s="37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1:20" ht="15.75" customHeight="1">
      <c r="A665" s="37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1:20" ht="15.75" customHeight="1">
      <c r="A666" s="37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1:20" ht="15.75" customHeight="1">
      <c r="A667" s="37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1:20" ht="15.75" customHeight="1">
      <c r="A668" s="37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1:20" ht="15.75" customHeight="1">
      <c r="A669" s="3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1:20" ht="15.75" customHeight="1">
      <c r="A670" s="37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1:20" ht="15.75" customHeight="1">
      <c r="A671" s="37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1:20" ht="15.75" customHeight="1">
      <c r="A672" s="37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1:20" ht="15.75" customHeight="1">
      <c r="A673" s="37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1:20" ht="15.75" customHeight="1">
      <c r="A674" s="37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1:20" ht="15.75" customHeight="1">
      <c r="A675" s="37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1:20" ht="15.75" customHeight="1">
      <c r="A676" s="37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1:20" ht="15.75" customHeight="1">
      <c r="A677" s="37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1:20" ht="15.75" customHeight="1">
      <c r="A678" s="37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1:20" ht="15.75" customHeight="1">
      <c r="A679" s="37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1:20" ht="15.75" customHeight="1">
      <c r="A680" s="37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1:20" ht="15.75" customHeight="1">
      <c r="A681" s="37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1:20" ht="15.75" customHeight="1">
      <c r="A682" s="37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1:20" ht="15.75" customHeight="1">
      <c r="A683" s="37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1:20" ht="15.75" customHeight="1">
      <c r="A684" s="37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1:20" ht="15.75" customHeight="1">
      <c r="A685" s="37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1:20" ht="15.75" customHeight="1">
      <c r="A686" s="37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1:20" ht="15.75" customHeight="1">
      <c r="A687" s="37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1:20" ht="15.75" customHeight="1">
      <c r="A688" s="37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1:20" ht="15.75" customHeight="1">
      <c r="A689" s="37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1:20" ht="15.75" customHeight="1">
      <c r="A690" s="37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1:20" ht="15.75" customHeight="1">
      <c r="A691" s="3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1:20" ht="15.75" customHeight="1">
      <c r="A692" s="37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1:20" ht="15.75" customHeight="1">
      <c r="A693" s="37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1:20" ht="15.75" customHeight="1">
      <c r="A694" s="37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1:20" ht="15.75" customHeight="1">
      <c r="A695" s="37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1:20" ht="15.75" customHeight="1">
      <c r="A696" s="37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1:20" ht="15.75" customHeight="1">
      <c r="A697" s="37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1:20" ht="15.75" customHeight="1">
      <c r="A698" s="37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1:20" ht="15.75" customHeight="1">
      <c r="A699" s="37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1:20" ht="15.75" customHeight="1">
      <c r="A700" s="37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1:20" ht="15.75" customHeight="1">
      <c r="A701" s="37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1:20" ht="15.75" customHeight="1">
      <c r="A702" s="3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1:20" ht="15.75" customHeight="1">
      <c r="A703" s="37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1:20" ht="15.75" customHeight="1">
      <c r="A704" s="37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1:20" ht="15.75" customHeight="1">
      <c r="A705" s="37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1:20" ht="15.75" customHeight="1">
      <c r="A706" s="37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1:20" ht="15.75" customHeight="1">
      <c r="A707" s="37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1:20" ht="15.75" customHeight="1">
      <c r="A708" s="37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1:20" ht="15.75" customHeight="1">
      <c r="A709" s="37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1:20" ht="15.75" customHeight="1">
      <c r="A710" s="3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1:20" ht="15.75" customHeight="1">
      <c r="A711" s="37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1:20" ht="15.75" customHeight="1">
      <c r="A712" s="3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1:20" ht="15.75" customHeight="1">
      <c r="A713" s="37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1:20" ht="15.75" customHeight="1">
      <c r="A714" s="3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1:20" ht="15.75" customHeight="1">
      <c r="A715" s="37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1:20" ht="15.75" customHeight="1">
      <c r="A716" s="37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1:20" ht="15.75" customHeight="1">
      <c r="A717" s="3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1:20" ht="15.75" customHeight="1">
      <c r="A718" s="37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1:20" ht="15.75" customHeight="1">
      <c r="A719" s="37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1:20" ht="15.75" customHeight="1">
      <c r="A720" s="37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1:20" ht="15.75" customHeight="1">
      <c r="A721" s="37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1:20" ht="15.75" customHeight="1">
      <c r="A722" s="37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1:20" ht="15.75" customHeight="1">
      <c r="A723" s="37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1:20" ht="15.75" customHeight="1">
      <c r="A724" s="37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1:20" ht="15.75" customHeight="1">
      <c r="A725" s="37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1:20" ht="15.75" customHeight="1">
      <c r="A726" s="37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1:20" ht="15.75" customHeight="1">
      <c r="A727" s="37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1:20" ht="15.75" customHeight="1">
      <c r="A728" s="37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1:20" ht="15.75" customHeight="1">
      <c r="A729" s="3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1:20" ht="15.75" customHeight="1">
      <c r="A730" s="37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1:20" ht="15.75" customHeight="1">
      <c r="A731" s="37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1:20" ht="15.75" customHeight="1">
      <c r="A732" s="3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1:20" ht="15.75" customHeight="1">
      <c r="A733" s="37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1:20" ht="15.75" customHeight="1">
      <c r="A734" s="3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1:20" ht="15.75" customHeight="1">
      <c r="A735" s="37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1:20" ht="15.75" customHeight="1">
      <c r="A736" s="37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1:20" ht="15.75" customHeight="1">
      <c r="A737" s="3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1:20" ht="15.75" customHeight="1">
      <c r="A738" s="37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1:20" ht="15.75" customHeight="1">
      <c r="A739" s="37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1:20" ht="15.75" customHeight="1">
      <c r="A740" s="37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1:20" ht="15.75" customHeight="1">
      <c r="A741" s="37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1:20" ht="15.75" customHeight="1">
      <c r="A742" s="37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1:20" ht="15.75" customHeight="1">
      <c r="A743" s="37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1:20" ht="15.75" customHeight="1">
      <c r="A744" s="37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1:20" ht="15.75" customHeight="1">
      <c r="A745" s="37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1:20" ht="15.75" customHeight="1">
      <c r="A746" s="37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1:20" ht="15.75" customHeight="1">
      <c r="A747" s="37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1:20" ht="15.75" customHeight="1">
      <c r="A748" s="37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1:20" ht="15.75" customHeight="1">
      <c r="A749" s="37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1:20" ht="15.75" customHeight="1">
      <c r="A750" s="37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1:20" ht="15.75" customHeight="1">
      <c r="A751" s="37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1:20" ht="15.75" customHeight="1">
      <c r="A752" s="37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1:20" ht="15.75" customHeight="1">
      <c r="A753" s="3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1:20" ht="15.75" customHeight="1">
      <c r="A754" s="37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1:20" ht="15.75" customHeight="1">
      <c r="A755" s="3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1:20" ht="15.75" customHeight="1">
      <c r="A756" s="3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1:20" ht="15.75" customHeight="1">
      <c r="A757" s="37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1:20" ht="15.75" customHeight="1">
      <c r="A758" s="3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1:20" ht="15.75" customHeight="1">
      <c r="A759" s="37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1:20" ht="15.75" customHeight="1">
      <c r="A760" s="37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1:20" ht="15.75" customHeight="1">
      <c r="A761" s="37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1:20" ht="15.75" customHeight="1">
      <c r="A762" s="37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1:20" ht="15.75" customHeight="1">
      <c r="A763" s="37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1:20" ht="15.75" customHeight="1">
      <c r="A764" s="37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1:20" ht="15.75" customHeight="1">
      <c r="A765" s="37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1:20" ht="15.75" customHeight="1">
      <c r="A766" s="37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1:20" ht="15.75" customHeight="1">
      <c r="A767" s="37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1:20" ht="15.75" customHeight="1">
      <c r="A768" s="37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1:20" ht="15.75" customHeight="1">
      <c r="A769" s="37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1:20" ht="15.75" customHeight="1">
      <c r="A770" s="37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1:20" ht="15.75" customHeight="1">
      <c r="A771" s="37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1:20" ht="15.75" customHeight="1">
      <c r="A772" s="37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1:20" ht="15.75" customHeight="1">
      <c r="A773" s="37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1:20" ht="15.75" customHeight="1">
      <c r="A774" s="37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1:20" ht="15.75" customHeight="1">
      <c r="A775" s="3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1:20" ht="15.75" customHeight="1">
      <c r="A776" s="37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1:20" ht="15.75" customHeight="1">
      <c r="A777" s="3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1:20" ht="15.75" customHeight="1">
      <c r="A778" s="37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1:20" ht="15.75" customHeight="1">
      <c r="A779" s="37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1:20" ht="15.75" customHeight="1">
      <c r="A780" s="37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1:20" ht="15.75" customHeight="1">
      <c r="A781" s="3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1:20" ht="15.75" customHeight="1">
      <c r="A782" s="37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1:20" ht="15.75" customHeight="1">
      <c r="A783" s="3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1:20" ht="15.75" customHeight="1">
      <c r="A784" s="37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1:20" ht="15.75" customHeight="1">
      <c r="A785" s="37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1:20" ht="15.75" customHeight="1">
      <c r="A786" s="37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1:20" ht="15.75" customHeight="1">
      <c r="A787" s="37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1:20" ht="15.75" customHeight="1">
      <c r="A788" s="37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1:20" ht="15.75" customHeight="1">
      <c r="A789" s="37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1:20" ht="15.75" customHeight="1">
      <c r="A790" s="37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1:20" ht="15.75" customHeight="1">
      <c r="A791" s="37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1:20" ht="15.75" customHeight="1">
      <c r="A792" s="37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1:20" ht="15.75" customHeight="1">
      <c r="A793" s="37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1:20" ht="15.75" customHeight="1">
      <c r="A794" s="37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1:20" ht="15.75" customHeight="1">
      <c r="A795" s="37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1:20" ht="15.75" customHeight="1">
      <c r="A796" s="3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1:20" ht="15.75" customHeight="1">
      <c r="A797" s="37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1:20" ht="15.75" customHeight="1">
      <c r="A798" s="3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1:20" ht="15.75" customHeight="1">
      <c r="A799" s="37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1:20" ht="15.75" customHeight="1">
      <c r="A800" s="37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1:20" ht="15.75" customHeight="1">
      <c r="A801" s="37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1:20" ht="15.75" customHeight="1">
      <c r="A802" s="3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1:20" ht="15.75" customHeight="1">
      <c r="A803" s="37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1:20" ht="15.75" customHeight="1">
      <c r="A804" s="37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1:20" ht="15.75" customHeight="1">
      <c r="A805" s="37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1:20" ht="15.75" customHeight="1">
      <c r="A806" s="37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1:20" ht="15.75" customHeight="1">
      <c r="A807" s="37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1:20" ht="15.75" customHeight="1">
      <c r="A808" s="37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1:20" ht="15.75" customHeight="1">
      <c r="A809" s="37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1:20" ht="15.75" customHeight="1">
      <c r="A810" s="3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1:20" ht="15.75" customHeight="1">
      <c r="A811" s="37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1:20" ht="15.75" customHeight="1">
      <c r="A812" s="37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1:20" ht="15.75" customHeight="1">
      <c r="A813" s="37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1:20" ht="15.75" customHeight="1">
      <c r="A814" s="37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1:20" ht="15.75" customHeight="1">
      <c r="A815" s="37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1:20" ht="15.75" customHeight="1">
      <c r="A816" s="37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1:20" ht="15.75" customHeight="1">
      <c r="A817" s="37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1:20" ht="15.75" customHeight="1">
      <c r="A818" s="3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1:20" ht="15.75" customHeight="1">
      <c r="A819" s="37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1:20" ht="15.75" customHeight="1">
      <c r="A820" s="3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1:20" ht="15.75" customHeight="1">
      <c r="A821" s="37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1:20" ht="15.75" customHeight="1">
      <c r="A822" s="37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1:20" ht="15.75" customHeight="1">
      <c r="A823" s="37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1:20" ht="15.75" customHeight="1">
      <c r="A824" s="37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1:20" ht="15.75" customHeight="1">
      <c r="A825" s="3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1:20" ht="15.75" customHeight="1">
      <c r="A826" s="37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1:20" ht="15.75" customHeight="1">
      <c r="A827" s="37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1:20" ht="15.75" customHeight="1">
      <c r="A828" s="37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1:20" ht="15.75" customHeight="1">
      <c r="A829" s="37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1:20" ht="15.75" customHeight="1">
      <c r="A830" s="37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1:20" ht="15.75" customHeight="1">
      <c r="A831" s="37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1:20" ht="15.75" customHeight="1">
      <c r="A832" s="37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1:20" ht="15.75" customHeight="1">
      <c r="A833" s="37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1:20" ht="15.75" customHeight="1">
      <c r="A834" s="37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1:20" ht="15.75" customHeight="1">
      <c r="A835" s="37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1:20" ht="15.75" customHeight="1">
      <c r="A836" s="37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1:20" ht="15.75" customHeight="1">
      <c r="A837" s="3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1:20" ht="15.75" customHeight="1">
      <c r="A838" s="37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1:20" ht="15.75" customHeight="1">
      <c r="A839" s="3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1:20" ht="15.75" customHeight="1">
      <c r="A840" s="37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1:20" ht="15.75" customHeight="1">
      <c r="A841" s="3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1:20" ht="15.75" customHeight="1">
      <c r="A842" s="37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1:20" ht="15.75" customHeight="1">
      <c r="A843" s="37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1:20" ht="15.75" customHeight="1">
      <c r="A844" s="37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1:20" ht="15.75" customHeight="1">
      <c r="A845" s="37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1:20" ht="15.75" customHeight="1">
      <c r="A846" s="3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1:20" ht="15.75" customHeight="1">
      <c r="A847" s="37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1:20" ht="15.75" customHeight="1">
      <c r="A848" s="37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1:20" ht="15.75" customHeight="1">
      <c r="A849" s="37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1:20" ht="15.75" customHeight="1">
      <c r="A850" s="37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1:20" ht="15.75" customHeight="1">
      <c r="A851" s="37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1:20" ht="15.75" customHeight="1">
      <c r="A852" s="37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1:20" ht="15.75" customHeight="1">
      <c r="A853" s="37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1:20" ht="15.75" customHeight="1">
      <c r="A854" s="37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1:20" ht="15.75" customHeight="1">
      <c r="A855" s="37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1:20" ht="15.75" customHeight="1">
      <c r="A856" s="37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1:20" ht="15.75" customHeight="1">
      <c r="A857" s="37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1:20" ht="15.75" customHeight="1">
      <c r="A858" s="37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1:20" ht="15.75" customHeight="1">
      <c r="A859" s="37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1:20" ht="15.75" customHeight="1">
      <c r="A860" s="37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1:20" ht="15.75" customHeight="1">
      <c r="A861" s="3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1:20" ht="15.75" customHeight="1">
      <c r="A862" s="37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1:20" ht="15.75" customHeight="1">
      <c r="A863" s="3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1:20" ht="15.75" customHeight="1">
      <c r="A864" s="3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1:20" ht="15.75" customHeight="1">
      <c r="A865" s="37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1:20" ht="15.75" customHeight="1">
      <c r="A866" s="37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1:20" ht="15.75" customHeight="1">
      <c r="A867" s="37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1:20" ht="15.75" customHeight="1">
      <c r="A868" s="37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1:20" ht="15.75" customHeight="1">
      <c r="A869" s="3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1:20" ht="15.75" customHeight="1">
      <c r="A870" s="37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1:20" ht="15.75" customHeight="1">
      <c r="A871" s="37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1:20" ht="15.75" customHeight="1">
      <c r="A872" s="37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1:20" ht="15.75" customHeight="1">
      <c r="A873" s="37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1:20" ht="15.75" customHeight="1">
      <c r="A874" s="37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1:20" ht="15.75" customHeight="1">
      <c r="A875" s="37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1:20" ht="15.75" customHeight="1">
      <c r="A876" s="37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1:20" ht="15.75" customHeight="1">
      <c r="A877" s="37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1:20" ht="15.75" customHeight="1">
      <c r="A878" s="37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1:20" ht="15.75" customHeight="1">
      <c r="A879" s="37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1:20" ht="15.75" customHeight="1">
      <c r="A880" s="37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1:20" ht="15.75" customHeight="1">
      <c r="A881" s="37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1:20" ht="15.75" customHeight="1">
      <c r="A882" s="3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1:20" ht="15.75" customHeight="1">
      <c r="A883" s="37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1:20" ht="15.75" customHeight="1">
      <c r="A884" s="3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1:20" ht="15.75" customHeight="1">
      <c r="A885" s="37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1:20" ht="15.75" customHeight="1">
      <c r="A886" s="37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1:20" ht="15.75" customHeight="1">
      <c r="A887" s="37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1:20" ht="15.75" customHeight="1">
      <c r="A888" s="37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1:20" ht="15.75" customHeight="1">
      <c r="A889" s="37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1:20" ht="15.75" customHeight="1">
      <c r="A890" s="3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1:20" ht="15.75" customHeight="1">
      <c r="A891" s="3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1:20" ht="15.75" customHeight="1">
      <c r="A892" s="37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1:20" ht="15.75" customHeight="1">
      <c r="A893" s="37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1:20" ht="15.75" customHeight="1">
      <c r="A894" s="37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1:20" ht="15.75" customHeight="1">
      <c r="A895" s="37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1:20" ht="15.75" customHeight="1">
      <c r="A896" s="37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1:20" ht="15.75" customHeight="1">
      <c r="A897" s="37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1:20" ht="15.75" customHeight="1">
      <c r="A898" s="37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1:20" ht="15.75" customHeight="1">
      <c r="A899" s="37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1:20" ht="15.75" customHeight="1">
      <c r="A900" s="37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1:20" ht="15.75" customHeight="1">
      <c r="A901" s="37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1:20" ht="15.75" customHeight="1">
      <c r="A902" s="37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1:20" ht="15.75" customHeight="1">
      <c r="A903" s="37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1:20" ht="15.75" customHeight="1">
      <c r="A904" s="3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1:20" ht="15.75" customHeight="1">
      <c r="A905" s="37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1:20" ht="15.75" customHeight="1">
      <c r="A906" s="37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1:20" ht="15.75" customHeight="1">
      <c r="A907" s="37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1:20" ht="15.75" customHeight="1">
      <c r="A908" s="37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1:20" ht="15.75" customHeight="1">
      <c r="A909" s="37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1:20" ht="15.75" customHeight="1">
      <c r="A910" s="37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1:20" ht="15.75" customHeight="1">
      <c r="A911" s="37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1:20" ht="15.75" customHeight="1">
      <c r="A912" s="37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1:20" ht="15.75" customHeight="1">
      <c r="A913" s="37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1:20" ht="15.75" customHeight="1">
      <c r="A914" s="37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1:20" ht="15.75" customHeight="1">
      <c r="A915" s="37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1:20" ht="15.75" customHeight="1">
      <c r="A916" s="37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1:20" ht="15.75" customHeight="1">
      <c r="A917" s="37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1:20" ht="15.75" customHeight="1">
      <c r="A918" s="37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1:20" ht="15.75" customHeight="1">
      <c r="A919" s="37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1:20" ht="15.75" customHeight="1">
      <c r="A920" s="37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1:20" ht="15.75" customHeight="1">
      <c r="A921" s="37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1:20" ht="15.75" customHeight="1">
      <c r="A922" s="37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1:20" ht="15.75" customHeight="1">
      <c r="A923" s="37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1:20" ht="15.75" customHeight="1">
      <c r="A924" s="37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1:20" ht="15.75" customHeight="1">
      <c r="A925" s="37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1:20" ht="15.75" customHeight="1">
      <c r="A926" s="37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1:20" ht="15.75" customHeight="1">
      <c r="A927" s="37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1:20" ht="15.75" customHeight="1">
      <c r="A928" s="37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1:20" ht="15.75" customHeight="1">
      <c r="A929" s="37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1:20" ht="15.75" customHeight="1">
      <c r="A930" s="37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1:20" ht="15.75" customHeight="1">
      <c r="A931" s="37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1:20" ht="15.75" customHeight="1">
      <c r="A932" s="37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1:20" ht="15.75" customHeight="1">
      <c r="A933" s="37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1:20" ht="15.75" customHeight="1">
      <c r="A934" s="37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1:20" ht="15.75" customHeight="1">
      <c r="A935" s="37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1:20" ht="15.75" customHeight="1">
      <c r="A936" s="37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1:20" ht="15.75" customHeight="1">
      <c r="A937" s="37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1:20" ht="15.75" customHeight="1">
      <c r="A938" s="37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1:20" ht="15.75" customHeight="1">
      <c r="A939" s="37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1:20" ht="15.75" customHeight="1">
      <c r="A940" s="37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1:20" ht="15.75" customHeight="1">
      <c r="A941" s="37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1:20" ht="15.75" customHeight="1">
      <c r="A942" s="37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1:20" ht="15.75" customHeight="1">
      <c r="A943" s="37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1:20" ht="15.75" customHeight="1">
      <c r="A944" s="37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1:20" ht="15.75" customHeight="1">
      <c r="A945" s="37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1:20" ht="15.75" customHeight="1">
      <c r="A946" s="37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1:20" ht="15.75" customHeight="1">
      <c r="A947" s="37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1:20" ht="15.75" customHeight="1">
      <c r="A948" s="37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1:20" ht="15.75" customHeight="1">
      <c r="A949" s="37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1:20" ht="15.75" customHeight="1">
      <c r="A950" s="37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1:20" ht="15.75" customHeight="1">
      <c r="A951" s="37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1:20" ht="15.75" customHeight="1">
      <c r="A952" s="37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1:20" ht="15.75" customHeight="1">
      <c r="A953" s="37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1:20" ht="15.75" customHeight="1">
      <c r="A954" s="37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1:20" ht="15.75" customHeight="1">
      <c r="A955" s="37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1:20" ht="15.75" customHeight="1">
      <c r="A956" s="37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1:20" ht="15.75" customHeight="1">
      <c r="A957" s="37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1:20" ht="15.75" customHeight="1">
      <c r="A958" s="37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1:20" ht="15.75" customHeight="1">
      <c r="A959" s="37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1:20" ht="15.75" customHeight="1">
      <c r="A960" s="37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1:20" ht="15.75" customHeight="1">
      <c r="A961" s="37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1:20" ht="15.75" customHeight="1">
      <c r="A962" s="37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1:20" ht="15.75" customHeight="1">
      <c r="A963" s="37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1:20" ht="15.75" customHeight="1">
      <c r="A964" s="37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1:20" ht="15.75" customHeight="1">
      <c r="A965" s="37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1:20" ht="15.75" customHeight="1">
      <c r="A966" s="37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1:20" ht="15.75" customHeight="1">
      <c r="A967" s="37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1:20" ht="15.75" customHeight="1">
      <c r="A968" s="37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1:20" ht="15.75" customHeight="1">
      <c r="A969" s="37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1:20" ht="15.75" customHeight="1">
      <c r="A970" s="37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1:20" ht="15.75" customHeight="1">
      <c r="A971" s="37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1:20" ht="15.75" customHeight="1">
      <c r="A972" s="37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1:20" ht="15.75" customHeight="1">
      <c r="A973" s="37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1:20" ht="15.75" customHeight="1">
      <c r="A974" s="37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1:20" ht="15.75" customHeight="1">
      <c r="A975" s="37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1:20" ht="15.75" customHeight="1">
      <c r="A976" s="37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1:20" ht="15.75" customHeight="1">
      <c r="A977" s="37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1:20" ht="15.75" customHeight="1">
      <c r="A978" s="37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1:20" ht="15.75" customHeight="1">
      <c r="A979" s="37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1:20" ht="15.75" customHeight="1">
      <c r="A980" s="37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1:20" ht="15.75" customHeight="1">
      <c r="A981" s="37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1:20" ht="15.75" customHeight="1">
      <c r="A982" s="37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1:20" ht="15.75" customHeight="1">
      <c r="A983" s="37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1:20" ht="15.75" customHeight="1">
      <c r="A984" s="37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1:20" ht="15.75" customHeight="1">
      <c r="A985" s="37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1:20" ht="15.75" customHeight="1">
      <c r="A986" s="37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1:20" ht="15.75" customHeight="1">
      <c r="A987" s="37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1:20" ht="15.75" customHeight="1">
      <c r="A988" s="37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1:20" ht="15.75" customHeight="1">
      <c r="A989" s="37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1:20" ht="15.75" customHeight="1">
      <c r="A990" s="37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1:20" ht="15.75" customHeight="1">
      <c r="A991" s="37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1:20" ht="15.75" customHeight="1">
      <c r="A992" s="37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1:20" ht="15.75" customHeight="1">
      <c r="A993" s="37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1:20" ht="15.75" customHeight="1">
      <c r="A994" s="37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1:20" ht="15.75" customHeight="1">
      <c r="A995" s="37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1:20" ht="15.75" customHeight="1">
      <c r="A996" s="37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1:20" ht="15.75" customHeight="1">
      <c r="A997" s="37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1:20" ht="15.75" customHeight="1">
      <c r="A998" s="37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1:20" ht="15.75" customHeight="1">
      <c r="A999" s="37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1:20" ht="15.75" customHeight="1">
      <c r="A1000" s="37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  <row r="1001" spans="1:20" ht="15.75" customHeight="1">
      <c r="A1001" s="37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</row>
    <row r="1002" spans="1:20" ht="15.75" customHeight="1">
      <c r="A1002" s="37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</row>
    <row r="1003" spans="1:20" ht="15.75" customHeight="1">
      <c r="A1003" s="37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</row>
    <row r="1004" spans="1:20" ht="15.75" customHeight="1">
      <c r="A1004" s="37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</row>
    <row r="1005" spans="1:20" ht="15.75" customHeight="1">
      <c r="A1005" s="37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</row>
    <row r="1006" spans="1:20" ht="15.75" customHeight="1">
      <c r="A1006" s="37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</row>
    <row r="1007" spans="1:20" ht="15.75" customHeight="1">
      <c r="A1007" s="37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</row>
    <row r="1008" spans="1:20" ht="15.75" customHeight="1">
      <c r="A1008" s="37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</row>
    <row r="1009" spans="1:20" ht="15.75" customHeight="1">
      <c r="A1009" s="37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</row>
    <row r="1010" spans="1:20" ht="15.75" customHeight="1">
      <c r="A1010" s="37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</row>
  </sheetData>
  <autoFilter ref="A1:T106"/>
  <mergeCells count="1">
    <mergeCell ref="A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pane xSplit="2" ySplit="2" topLeftCell="P88" activePane="bottomRight" state="frozen"/>
      <selection pane="topRight" activeCell="C1" sqref="C1"/>
      <selection pane="bottomLeft" activeCell="A3" sqref="A3"/>
      <selection pane="bottomRight" activeCell="T20" sqref="T20"/>
    </sheetView>
  </sheetViews>
  <sheetFormatPr defaultColWidth="14.42578125" defaultRowHeight="15" customHeight="1"/>
  <cols>
    <col min="2" max="2" width="70.85546875" customWidth="1"/>
    <col min="21" max="26" width="8" customWidth="1"/>
  </cols>
  <sheetData>
    <row r="1" spans="1:20" ht="62.25" customHeight="1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7">
        <v>43922</v>
      </c>
      <c r="B3" s="39"/>
      <c r="C3" s="8"/>
      <c r="D3" s="9"/>
      <c r="E3" s="40"/>
      <c r="F3" s="4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2">
        <f t="shared" ref="S3:S66" si="0">SUM(E3:R3)</f>
        <v>0</v>
      </c>
      <c r="T3" s="12"/>
    </row>
    <row r="4" spans="1:20" ht="15.75" customHeight="1">
      <c r="A4" s="7">
        <v>43923</v>
      </c>
      <c r="B4" s="17"/>
      <c r="C4" s="18"/>
      <c r="D4" s="19"/>
      <c r="E4" s="27"/>
      <c r="F4" s="27"/>
      <c r="G4" s="27"/>
      <c r="H4" s="27"/>
      <c r="I4" s="28"/>
      <c r="J4" s="27"/>
      <c r="K4" s="27"/>
      <c r="L4" s="27"/>
      <c r="M4" s="27"/>
      <c r="N4" s="27"/>
      <c r="O4" s="27"/>
      <c r="P4" s="27"/>
      <c r="Q4" s="28"/>
      <c r="R4" s="27"/>
      <c r="S4" s="42">
        <f t="shared" si="0"/>
        <v>0</v>
      </c>
      <c r="T4" s="20"/>
    </row>
    <row r="5" spans="1:20" ht="15.75" customHeight="1">
      <c r="A5" s="7">
        <v>43924</v>
      </c>
      <c r="B5" s="17"/>
      <c r="C5" s="18"/>
      <c r="D5" s="19"/>
      <c r="E5" s="27"/>
      <c r="F5" s="27"/>
      <c r="G5" s="27"/>
      <c r="H5" s="27"/>
      <c r="I5" s="27"/>
      <c r="J5" s="27"/>
      <c r="K5" s="27"/>
      <c r="L5" s="28"/>
      <c r="M5" s="27"/>
      <c r="N5" s="27"/>
      <c r="O5" s="27"/>
      <c r="P5" s="27"/>
      <c r="Q5" s="27"/>
      <c r="R5" s="27"/>
      <c r="S5" s="42">
        <f t="shared" si="0"/>
        <v>0</v>
      </c>
      <c r="T5" s="20"/>
    </row>
    <row r="6" spans="1:20" ht="15.75" customHeight="1">
      <c r="A6" s="7">
        <v>43925</v>
      </c>
      <c r="B6" s="29" t="s">
        <v>42</v>
      </c>
      <c r="C6" s="19">
        <v>2</v>
      </c>
      <c r="D6" s="18"/>
      <c r="E6" s="27"/>
      <c r="F6" s="28">
        <v>2</v>
      </c>
      <c r="G6" s="27"/>
      <c r="H6" s="27"/>
      <c r="I6" s="27"/>
      <c r="J6" s="27"/>
      <c r="K6" s="28"/>
      <c r="L6" s="27"/>
      <c r="M6" s="27"/>
      <c r="N6" s="27"/>
      <c r="O6" s="27"/>
      <c r="P6" s="27"/>
      <c r="Q6" s="27"/>
      <c r="R6" s="27"/>
      <c r="S6" s="42">
        <f t="shared" si="0"/>
        <v>2</v>
      </c>
      <c r="T6" s="20"/>
    </row>
    <row r="7" spans="1:20" ht="15.75" customHeight="1">
      <c r="A7" s="7">
        <v>43926</v>
      </c>
      <c r="B7" s="29" t="s">
        <v>43</v>
      </c>
      <c r="C7" s="19">
        <v>1</v>
      </c>
      <c r="D7" s="18"/>
      <c r="E7" s="27"/>
      <c r="F7" s="28"/>
      <c r="G7" s="27"/>
      <c r="H7" s="27"/>
      <c r="I7" s="27"/>
      <c r="J7" s="27"/>
      <c r="K7" s="27"/>
      <c r="L7" s="27"/>
      <c r="M7" s="27"/>
      <c r="N7" s="27">
        <v>2</v>
      </c>
      <c r="O7" s="27"/>
      <c r="P7" s="27"/>
      <c r="Q7" s="27"/>
      <c r="R7" s="27"/>
      <c r="S7" s="42">
        <f t="shared" si="0"/>
        <v>2</v>
      </c>
      <c r="T7" s="20"/>
    </row>
    <row r="8" spans="1:20" ht="15.75" customHeight="1">
      <c r="A8" s="7">
        <v>43926</v>
      </c>
      <c r="B8" s="17" t="s">
        <v>44</v>
      </c>
      <c r="C8" s="18">
        <v>1</v>
      </c>
      <c r="D8" s="19"/>
      <c r="E8" s="27"/>
      <c r="F8" s="27">
        <v>1</v>
      </c>
      <c r="G8" s="27"/>
      <c r="H8" s="27"/>
      <c r="I8" s="28"/>
      <c r="J8" s="27"/>
      <c r="K8" s="27"/>
      <c r="L8" s="27"/>
      <c r="M8" s="27"/>
      <c r="N8" s="27"/>
      <c r="O8" s="27"/>
      <c r="P8" s="27"/>
      <c r="Q8" s="27"/>
      <c r="R8" s="27"/>
      <c r="S8" s="42">
        <f t="shared" si="0"/>
        <v>1</v>
      </c>
      <c r="T8" s="20"/>
    </row>
    <row r="9" spans="1:20" ht="15.75" customHeight="1">
      <c r="A9" s="7">
        <v>43926</v>
      </c>
      <c r="B9" s="17" t="s">
        <v>45</v>
      </c>
      <c r="C9" s="18">
        <v>1</v>
      </c>
      <c r="D9" s="19"/>
      <c r="E9" s="27"/>
      <c r="F9" s="27">
        <v>1</v>
      </c>
      <c r="G9" s="27"/>
      <c r="H9" s="27"/>
      <c r="I9" s="28"/>
      <c r="J9" s="27"/>
      <c r="K9" s="27"/>
      <c r="L9" s="27"/>
      <c r="M9" s="27"/>
      <c r="N9" s="27"/>
      <c r="O9" s="27"/>
      <c r="P9" s="27"/>
      <c r="Q9" s="27"/>
      <c r="R9" s="27"/>
      <c r="S9" s="42">
        <f t="shared" si="0"/>
        <v>1</v>
      </c>
      <c r="T9" s="20"/>
    </row>
    <row r="10" spans="1:20" ht="15.75" customHeight="1">
      <c r="A10" s="7">
        <v>43927</v>
      </c>
      <c r="B10" s="17" t="s">
        <v>46</v>
      </c>
      <c r="C10" s="18">
        <v>1</v>
      </c>
      <c r="D10" s="18"/>
      <c r="E10" s="28"/>
      <c r="F10" s="27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42">
        <f t="shared" si="0"/>
        <v>1</v>
      </c>
      <c r="T10" s="20"/>
    </row>
    <row r="11" spans="1:20" ht="15.75" customHeight="1">
      <c r="A11" s="7">
        <v>43928</v>
      </c>
      <c r="B11" s="24"/>
      <c r="C11" s="19"/>
      <c r="D11" s="19"/>
      <c r="E11" s="27"/>
      <c r="F11" s="27"/>
      <c r="G11" s="27"/>
      <c r="H11" s="27"/>
      <c r="I11" s="27"/>
      <c r="J11" s="28"/>
      <c r="K11" s="27"/>
      <c r="L11" s="27"/>
      <c r="M11" s="27"/>
      <c r="N11" s="27"/>
      <c r="O11" s="27"/>
      <c r="P11" s="27"/>
      <c r="Q11" s="27"/>
      <c r="R11" s="27"/>
      <c r="S11" s="42">
        <f t="shared" si="0"/>
        <v>0</v>
      </c>
      <c r="T11" s="20"/>
    </row>
    <row r="12" spans="1:20" ht="15.75" customHeight="1">
      <c r="A12" s="7">
        <v>43929</v>
      </c>
      <c r="B12" s="24"/>
      <c r="C12" s="18"/>
      <c r="D12" s="18"/>
      <c r="E12" s="27"/>
      <c r="F12" s="27"/>
      <c r="G12" s="27"/>
      <c r="H12" s="27"/>
      <c r="I12" s="27"/>
      <c r="J12" s="27"/>
      <c r="K12" s="27"/>
      <c r="L12" s="28"/>
      <c r="M12" s="27"/>
      <c r="N12" s="27"/>
      <c r="O12" s="27"/>
      <c r="P12" s="27"/>
      <c r="Q12" s="27"/>
      <c r="R12" s="27"/>
      <c r="S12" s="42">
        <f t="shared" si="0"/>
        <v>0</v>
      </c>
      <c r="T12" s="20"/>
    </row>
    <row r="13" spans="1:20" ht="15.75" customHeight="1">
      <c r="A13" s="7">
        <v>43930</v>
      </c>
      <c r="B13" s="24" t="s">
        <v>47</v>
      </c>
      <c r="C13" s="18">
        <v>1</v>
      </c>
      <c r="D13" s="18"/>
      <c r="E13" s="27"/>
      <c r="F13" s="27"/>
      <c r="G13" s="27"/>
      <c r="H13" s="27"/>
      <c r="I13" s="27"/>
      <c r="J13" s="27"/>
      <c r="K13" s="27"/>
      <c r="L13" s="28"/>
      <c r="M13" s="27"/>
      <c r="N13" s="27">
        <v>3</v>
      </c>
      <c r="O13" s="27"/>
      <c r="P13" s="27"/>
      <c r="Q13" s="27"/>
      <c r="R13" s="27"/>
      <c r="S13" s="42">
        <f t="shared" si="0"/>
        <v>3</v>
      </c>
      <c r="T13" s="20"/>
    </row>
    <row r="14" spans="1:20" ht="15.75" customHeight="1">
      <c r="A14" s="7">
        <v>43930</v>
      </c>
      <c r="B14" s="24" t="s">
        <v>48</v>
      </c>
      <c r="C14" s="19">
        <v>1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>
        <v>3</v>
      </c>
      <c r="O14" s="27"/>
      <c r="P14" s="27"/>
      <c r="Q14" s="27"/>
      <c r="R14" s="27"/>
      <c r="S14" s="42">
        <f t="shared" si="0"/>
        <v>3</v>
      </c>
      <c r="T14" s="20"/>
    </row>
    <row r="15" spans="1:20" ht="15.75" customHeight="1">
      <c r="A15" s="7">
        <v>43931</v>
      </c>
      <c r="B15" s="24" t="s">
        <v>49</v>
      </c>
      <c r="C15" s="19">
        <v>1</v>
      </c>
      <c r="D15" s="18"/>
      <c r="E15" s="27"/>
      <c r="F15" s="27"/>
      <c r="G15" s="27"/>
      <c r="H15" s="27"/>
      <c r="I15" s="27"/>
      <c r="J15" s="27"/>
      <c r="K15" s="27"/>
      <c r="L15" s="27"/>
      <c r="M15" s="27"/>
      <c r="N15" s="27">
        <v>1</v>
      </c>
      <c r="O15" s="27"/>
      <c r="P15" s="27"/>
      <c r="Q15" s="27"/>
      <c r="R15" s="27"/>
      <c r="S15" s="42">
        <f t="shared" si="0"/>
        <v>1</v>
      </c>
      <c r="T15" s="20"/>
    </row>
    <row r="16" spans="1:20" ht="15.75" customHeight="1">
      <c r="A16" s="7">
        <v>43931</v>
      </c>
      <c r="B16" s="24" t="s">
        <v>50</v>
      </c>
      <c r="C16" s="19">
        <v>1</v>
      </c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/>
      <c r="S16" s="42">
        <f t="shared" si="0"/>
        <v>1</v>
      </c>
      <c r="T16" s="20"/>
    </row>
    <row r="17" spans="1:26" ht="15.75" customHeight="1">
      <c r="A17" s="7">
        <v>43932</v>
      </c>
      <c r="B17" s="24" t="s">
        <v>51</v>
      </c>
      <c r="C17" s="19">
        <v>1</v>
      </c>
      <c r="D17" s="18"/>
      <c r="E17" s="27"/>
      <c r="F17" s="27">
        <v>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2">
        <f t="shared" si="0"/>
        <v>4</v>
      </c>
      <c r="T17" s="20"/>
    </row>
    <row r="18" spans="1:26" ht="15.75" customHeight="1">
      <c r="A18" s="7">
        <v>43933</v>
      </c>
      <c r="B18" s="24"/>
      <c r="C18" s="19"/>
      <c r="D18" s="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2">
        <f t="shared" si="0"/>
        <v>0</v>
      </c>
      <c r="T18" s="20"/>
      <c r="U18" s="32"/>
      <c r="V18" s="32"/>
      <c r="W18" s="32"/>
      <c r="X18" s="32"/>
      <c r="Y18" s="32"/>
      <c r="Z18" s="32"/>
    </row>
    <row r="19" spans="1:26" ht="15.75" customHeight="1">
      <c r="A19" s="7">
        <v>43934</v>
      </c>
      <c r="B19" s="21" t="s">
        <v>52</v>
      </c>
      <c r="C19" s="22">
        <v>1</v>
      </c>
      <c r="D19" s="18"/>
      <c r="E19" s="27"/>
      <c r="F19" s="27"/>
      <c r="G19" s="27"/>
      <c r="H19" s="27"/>
      <c r="I19" s="27"/>
      <c r="J19" s="27"/>
      <c r="K19" s="27"/>
      <c r="L19" s="27"/>
      <c r="M19" s="27"/>
      <c r="N19" s="30">
        <v>2</v>
      </c>
      <c r="O19" s="27"/>
      <c r="P19" s="27"/>
      <c r="Q19" s="27"/>
      <c r="R19" s="27"/>
      <c r="S19" s="42">
        <f t="shared" si="0"/>
        <v>2</v>
      </c>
      <c r="T19" s="25"/>
      <c r="U19" s="32"/>
      <c r="V19" s="32"/>
      <c r="W19" s="32"/>
      <c r="X19" s="32"/>
      <c r="Y19" s="32"/>
      <c r="Z19" s="32"/>
    </row>
    <row r="20" spans="1:26" ht="15.75" customHeight="1">
      <c r="A20" s="7">
        <v>43935</v>
      </c>
      <c r="B20" s="21" t="s">
        <v>53</v>
      </c>
      <c r="C20" s="22">
        <v>1</v>
      </c>
      <c r="D20" s="18"/>
      <c r="E20" s="27"/>
      <c r="F20" s="27"/>
      <c r="G20" s="27"/>
      <c r="H20" s="27"/>
      <c r="I20" s="27"/>
      <c r="J20" s="27"/>
      <c r="K20" s="27"/>
      <c r="L20" s="27"/>
      <c r="M20" s="27"/>
      <c r="N20" s="30">
        <v>1</v>
      </c>
      <c r="O20" s="27"/>
      <c r="P20" s="27"/>
      <c r="Q20" s="27"/>
      <c r="R20" s="27"/>
      <c r="S20" s="42">
        <f t="shared" si="0"/>
        <v>1</v>
      </c>
      <c r="T20" s="25"/>
      <c r="U20" s="32"/>
      <c r="V20" s="32"/>
      <c r="W20" s="32"/>
      <c r="X20" s="32"/>
      <c r="Y20" s="32"/>
      <c r="Z20" s="32"/>
    </row>
    <row r="21" spans="1:26" ht="15.75" customHeight="1">
      <c r="A21" s="7">
        <v>43936</v>
      </c>
      <c r="B21" s="24"/>
      <c r="C21" s="19"/>
      <c r="D21" s="1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42">
        <f t="shared" si="0"/>
        <v>0</v>
      </c>
      <c r="T21" s="20"/>
      <c r="U21" s="32"/>
      <c r="V21" s="32"/>
      <c r="W21" s="32"/>
      <c r="X21" s="32"/>
      <c r="Y21" s="32"/>
      <c r="Z21" s="32"/>
    </row>
    <row r="22" spans="1:26" ht="15.75" customHeight="1">
      <c r="A22" s="7">
        <v>43937</v>
      </c>
      <c r="B22" s="24" t="s">
        <v>305</v>
      </c>
      <c r="C22" s="19">
        <v>1</v>
      </c>
      <c r="D22" s="18"/>
      <c r="E22" s="27"/>
      <c r="F22" s="27">
        <v>4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42">
        <f t="shared" si="0"/>
        <v>4</v>
      </c>
      <c r="T22" s="20"/>
    </row>
    <row r="23" spans="1:26" ht="15.75" customHeight="1">
      <c r="A23" s="7">
        <v>43938</v>
      </c>
      <c r="B23" s="24"/>
      <c r="C23" s="19"/>
      <c r="D23" s="1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2">
        <f t="shared" si="0"/>
        <v>0</v>
      </c>
      <c r="T23" s="20"/>
    </row>
    <row r="24" spans="1:26" ht="15.75" customHeight="1">
      <c r="A24" s="7">
        <v>43939</v>
      </c>
      <c r="B24" s="24" t="s">
        <v>306</v>
      </c>
      <c r="C24" s="19">
        <v>1</v>
      </c>
      <c r="D24" s="18"/>
      <c r="E24" s="27"/>
      <c r="F24" s="27"/>
      <c r="G24" s="27"/>
      <c r="H24" s="27"/>
      <c r="I24" s="27"/>
      <c r="J24" s="27"/>
      <c r="K24" s="27"/>
      <c r="L24" s="27"/>
      <c r="M24" s="27"/>
      <c r="N24" s="27">
        <v>3</v>
      </c>
      <c r="O24" s="27"/>
      <c r="P24" s="27"/>
      <c r="Q24" s="27"/>
      <c r="R24" s="27"/>
      <c r="S24" s="42">
        <f t="shared" si="0"/>
        <v>3</v>
      </c>
      <c r="T24" s="20"/>
    </row>
    <row r="25" spans="1:26" ht="15.75" customHeight="1">
      <c r="A25" s="7">
        <v>43940</v>
      </c>
      <c r="B25" s="24"/>
      <c r="C25" s="19"/>
      <c r="D25" s="1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42">
        <f t="shared" si="0"/>
        <v>0</v>
      </c>
      <c r="T25" s="20"/>
    </row>
    <row r="26" spans="1:26" ht="15.75" customHeight="1">
      <c r="A26" s="7">
        <v>43941</v>
      </c>
      <c r="B26" s="24" t="s">
        <v>307</v>
      </c>
      <c r="C26" s="19">
        <v>1</v>
      </c>
      <c r="D26" s="18"/>
      <c r="E26" s="27"/>
      <c r="F26" s="27">
        <v>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42">
        <f t="shared" si="0"/>
        <v>3</v>
      </c>
      <c r="T26" s="20"/>
    </row>
    <row r="27" spans="1:26" ht="15.75" customHeight="1">
      <c r="A27" s="7">
        <v>43942</v>
      </c>
      <c r="B27" s="24" t="s">
        <v>308</v>
      </c>
      <c r="C27" s="19">
        <v>1</v>
      </c>
      <c r="D27" s="18"/>
      <c r="E27" s="27"/>
      <c r="F27" s="27">
        <v>2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2">
        <f t="shared" si="0"/>
        <v>2</v>
      </c>
      <c r="T27" s="20"/>
    </row>
    <row r="28" spans="1:26" ht="15.75" customHeight="1">
      <c r="A28" s="7">
        <v>43943</v>
      </c>
      <c r="B28" s="24"/>
      <c r="C28" s="19"/>
      <c r="D28" s="1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42">
        <f t="shared" si="0"/>
        <v>0</v>
      </c>
      <c r="T28" s="20"/>
    </row>
    <row r="29" spans="1:26" ht="15.75" customHeight="1">
      <c r="A29" s="7">
        <v>43944</v>
      </c>
      <c r="B29" s="24" t="s">
        <v>309</v>
      </c>
      <c r="C29" s="19">
        <v>1</v>
      </c>
      <c r="D29" s="18"/>
      <c r="E29" s="27"/>
      <c r="F29" s="27">
        <v>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2">
        <f t="shared" si="0"/>
        <v>1</v>
      </c>
      <c r="T29" s="20"/>
    </row>
    <row r="30" spans="1:26" ht="15.75" customHeight="1">
      <c r="A30" s="7">
        <v>43945</v>
      </c>
      <c r="B30" s="24" t="s">
        <v>310</v>
      </c>
      <c r="C30" s="19">
        <v>1</v>
      </c>
      <c r="D30" s="18"/>
      <c r="E30" s="27"/>
      <c r="F30" s="27">
        <v>3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42">
        <f t="shared" si="0"/>
        <v>3</v>
      </c>
      <c r="T30" s="20"/>
    </row>
    <row r="31" spans="1:26" ht="15.75" customHeight="1">
      <c r="A31" s="7">
        <v>43946</v>
      </c>
      <c r="B31" s="24" t="s">
        <v>311</v>
      </c>
      <c r="C31" s="19">
        <v>1</v>
      </c>
      <c r="D31" s="18"/>
      <c r="E31" s="27"/>
      <c r="F31" s="27">
        <v>4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2">
        <f t="shared" si="0"/>
        <v>4</v>
      </c>
      <c r="T31" s="20"/>
    </row>
    <row r="32" spans="1:26" ht="15.75" customHeight="1">
      <c r="A32" s="7">
        <v>43947</v>
      </c>
      <c r="B32" s="24" t="s">
        <v>312</v>
      </c>
      <c r="C32" s="19">
        <v>1</v>
      </c>
      <c r="D32" s="18"/>
      <c r="E32" s="27"/>
      <c r="F32" s="27">
        <v>5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2">
        <f t="shared" si="0"/>
        <v>5</v>
      </c>
      <c r="T32" s="20"/>
    </row>
    <row r="33" spans="1:20" ht="15.75" customHeight="1">
      <c r="A33" s="7">
        <v>43948</v>
      </c>
      <c r="B33" s="24" t="s">
        <v>313</v>
      </c>
      <c r="C33" s="19">
        <v>1</v>
      </c>
      <c r="D33" s="18"/>
      <c r="E33" s="27"/>
      <c r="F33" s="27">
        <v>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2">
        <f t="shared" si="0"/>
        <v>4</v>
      </c>
      <c r="T33" s="20"/>
    </row>
    <row r="34" spans="1:20" s="95" customFormat="1" ht="15.75" customHeight="1">
      <c r="A34" s="7">
        <v>43948</v>
      </c>
      <c r="B34" s="24" t="s">
        <v>314</v>
      </c>
      <c r="C34" s="31">
        <v>1</v>
      </c>
      <c r="D34" s="22"/>
      <c r="E34" s="27">
        <v>3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2">
        <f t="shared" si="0"/>
        <v>3</v>
      </c>
      <c r="T34" s="20"/>
    </row>
    <row r="35" spans="1:20" ht="15.75" customHeight="1">
      <c r="A35" s="7">
        <v>43949</v>
      </c>
      <c r="B35" s="24"/>
      <c r="C35" s="19"/>
      <c r="D35" s="1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42">
        <f t="shared" si="0"/>
        <v>0</v>
      </c>
      <c r="T35" s="20"/>
    </row>
    <row r="36" spans="1:20" ht="15.75" customHeight="1">
      <c r="A36" s="7">
        <v>43950</v>
      </c>
      <c r="B36" s="24" t="s">
        <v>315</v>
      </c>
      <c r="C36" s="19">
        <v>1</v>
      </c>
      <c r="D36" s="18"/>
      <c r="E36" s="27"/>
      <c r="F36" s="27">
        <v>3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42">
        <f t="shared" si="0"/>
        <v>3</v>
      </c>
      <c r="T36" s="20"/>
    </row>
    <row r="37" spans="1:20" ht="15.75" customHeight="1">
      <c r="A37" s="7">
        <v>43951</v>
      </c>
      <c r="B37" s="24" t="s">
        <v>316</v>
      </c>
      <c r="C37" s="19">
        <v>1</v>
      </c>
      <c r="D37" s="18"/>
      <c r="E37" s="27"/>
      <c r="F37" s="27">
        <v>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42">
        <f t="shared" si="0"/>
        <v>3</v>
      </c>
      <c r="T37" s="20"/>
    </row>
    <row r="38" spans="1:20" ht="15.75" customHeight="1">
      <c r="A38" s="7">
        <v>43952</v>
      </c>
      <c r="B38" s="21" t="s">
        <v>54</v>
      </c>
      <c r="C38" s="22">
        <v>1</v>
      </c>
      <c r="D38" s="18"/>
      <c r="E38" s="27"/>
      <c r="F38" s="30">
        <v>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2">
        <f t="shared" si="0"/>
        <v>4</v>
      </c>
      <c r="T38" s="20"/>
    </row>
    <row r="39" spans="1:20" ht="15.75" customHeight="1">
      <c r="A39" s="7">
        <v>43952</v>
      </c>
      <c r="B39" s="21" t="s">
        <v>55</v>
      </c>
      <c r="C39" s="22">
        <v>1</v>
      </c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30">
        <v>2</v>
      </c>
      <c r="O39" s="27"/>
      <c r="P39" s="27"/>
      <c r="Q39" s="27"/>
      <c r="R39" s="27"/>
      <c r="S39" s="42">
        <f t="shared" si="0"/>
        <v>2</v>
      </c>
      <c r="T39" s="20"/>
    </row>
    <row r="40" spans="1:20" ht="15.75" customHeight="1">
      <c r="A40" s="7">
        <v>43953</v>
      </c>
      <c r="B40" s="21" t="s">
        <v>56</v>
      </c>
      <c r="C40" s="22">
        <v>1</v>
      </c>
      <c r="D40" s="18"/>
      <c r="E40" s="27"/>
      <c r="F40" s="27"/>
      <c r="G40" s="27"/>
      <c r="H40" s="27"/>
      <c r="I40" s="27"/>
      <c r="J40" s="27"/>
      <c r="K40" s="27"/>
      <c r="L40" s="30">
        <v>2</v>
      </c>
      <c r="M40" s="27"/>
      <c r="N40" s="27"/>
      <c r="O40" s="27"/>
      <c r="P40" s="27"/>
      <c r="Q40" s="27"/>
      <c r="R40" s="27"/>
      <c r="S40" s="42">
        <f t="shared" si="0"/>
        <v>2</v>
      </c>
      <c r="T40" s="20"/>
    </row>
    <row r="41" spans="1:20" ht="15.75" customHeight="1">
      <c r="A41" s="7">
        <v>43954</v>
      </c>
      <c r="B41" s="21" t="s">
        <v>57</v>
      </c>
      <c r="C41" s="22">
        <v>1</v>
      </c>
      <c r="D41" s="18"/>
      <c r="E41" s="27"/>
      <c r="F41" s="30">
        <v>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42">
        <f t="shared" si="0"/>
        <v>1</v>
      </c>
      <c r="T41" s="20"/>
    </row>
    <row r="42" spans="1:20" ht="15.75" customHeight="1">
      <c r="A42" s="7">
        <v>43955</v>
      </c>
      <c r="B42" s="21" t="s">
        <v>58</v>
      </c>
      <c r="C42" s="22">
        <v>1</v>
      </c>
      <c r="D42" s="18"/>
      <c r="E42" s="27"/>
      <c r="F42" s="30">
        <v>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42">
        <f t="shared" si="0"/>
        <v>3</v>
      </c>
      <c r="T42" s="20"/>
    </row>
    <row r="43" spans="1:20" ht="15.75" customHeight="1">
      <c r="A43" s="7">
        <v>43956</v>
      </c>
      <c r="B43" s="21" t="s">
        <v>59</v>
      </c>
      <c r="C43" s="22">
        <v>1</v>
      </c>
      <c r="D43" s="18"/>
      <c r="E43" s="27"/>
      <c r="F43" s="27"/>
      <c r="G43" s="27"/>
      <c r="H43" s="27"/>
      <c r="I43" s="27"/>
      <c r="J43" s="27"/>
      <c r="K43" s="27"/>
      <c r="L43" s="27"/>
      <c r="M43" s="27"/>
      <c r="N43" s="30">
        <v>1</v>
      </c>
      <c r="O43" s="27"/>
      <c r="P43" s="27"/>
      <c r="Q43" s="27"/>
      <c r="R43" s="27"/>
      <c r="S43" s="42">
        <f t="shared" si="0"/>
        <v>1</v>
      </c>
      <c r="T43" s="20"/>
    </row>
    <row r="44" spans="1:20" ht="15.75" customHeight="1">
      <c r="A44" s="7">
        <v>43957</v>
      </c>
      <c r="B44" s="21" t="s">
        <v>60</v>
      </c>
      <c r="C44" s="22">
        <v>1</v>
      </c>
      <c r="D44" s="19"/>
      <c r="E44" s="27"/>
      <c r="F44" s="30">
        <v>3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42">
        <f t="shared" si="0"/>
        <v>3</v>
      </c>
      <c r="T44" s="20"/>
    </row>
    <row r="45" spans="1:20" ht="15.75" customHeight="1">
      <c r="A45" s="7">
        <v>43958</v>
      </c>
      <c r="B45" s="21" t="s">
        <v>61</v>
      </c>
      <c r="C45" s="22">
        <v>1</v>
      </c>
      <c r="D45" s="19"/>
      <c r="E45" s="27"/>
      <c r="F45" s="27"/>
      <c r="G45" s="27"/>
      <c r="H45" s="27"/>
      <c r="I45" s="27"/>
      <c r="J45" s="27"/>
      <c r="K45" s="30">
        <v>1</v>
      </c>
      <c r="L45" s="27"/>
      <c r="M45" s="27"/>
      <c r="N45" s="27"/>
      <c r="O45" s="27"/>
      <c r="P45" s="27"/>
      <c r="Q45" s="27"/>
      <c r="R45" s="27"/>
      <c r="S45" s="42">
        <f t="shared" si="0"/>
        <v>1</v>
      </c>
      <c r="T45" s="20"/>
    </row>
    <row r="46" spans="1:20" ht="15.75" customHeight="1">
      <c r="A46" s="7">
        <v>43959</v>
      </c>
      <c r="B46" s="21" t="s">
        <v>62</v>
      </c>
      <c r="C46" s="22">
        <v>1</v>
      </c>
      <c r="D46" s="18"/>
      <c r="E46" s="27"/>
      <c r="F46" s="30">
        <v>2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42">
        <f t="shared" si="0"/>
        <v>2</v>
      </c>
      <c r="T46" s="20"/>
    </row>
    <row r="47" spans="1:20" ht="15.75" customHeight="1">
      <c r="A47" s="7">
        <v>43960</v>
      </c>
      <c r="B47" s="21" t="s">
        <v>63</v>
      </c>
      <c r="C47" s="22">
        <v>2</v>
      </c>
      <c r="D47" s="18"/>
      <c r="E47" s="27"/>
      <c r="F47" s="27"/>
      <c r="G47" s="27"/>
      <c r="H47" s="27"/>
      <c r="I47" s="27"/>
      <c r="J47" s="30">
        <v>1</v>
      </c>
      <c r="K47" s="27"/>
      <c r="L47" s="27"/>
      <c r="M47" s="27"/>
      <c r="N47" s="27"/>
      <c r="O47" s="27"/>
      <c r="P47" s="27"/>
      <c r="Q47" s="27"/>
      <c r="R47" s="27"/>
      <c r="S47" s="42">
        <f t="shared" si="0"/>
        <v>1</v>
      </c>
      <c r="T47" s="20"/>
    </row>
    <row r="48" spans="1:20" ht="15.75" customHeight="1">
      <c r="A48" s="7">
        <v>43961</v>
      </c>
      <c r="B48" s="21" t="s">
        <v>64</v>
      </c>
      <c r="C48" s="22">
        <v>1</v>
      </c>
      <c r="D48" s="19"/>
      <c r="E48" s="30">
        <v>1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2">
        <f t="shared" si="0"/>
        <v>1</v>
      </c>
      <c r="T48" s="20"/>
    </row>
    <row r="49" spans="1:20" ht="15.75" customHeight="1">
      <c r="A49" s="7">
        <v>43962</v>
      </c>
      <c r="B49" s="21" t="s">
        <v>65</v>
      </c>
      <c r="C49" s="22">
        <v>1</v>
      </c>
      <c r="D49" s="19"/>
      <c r="E49" s="30">
        <v>1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2">
        <f t="shared" si="0"/>
        <v>1</v>
      </c>
      <c r="T49" s="20"/>
    </row>
    <row r="50" spans="1:20" ht="15.75" customHeight="1">
      <c r="A50" s="7">
        <v>43963</v>
      </c>
      <c r="B50" s="21" t="s">
        <v>66</v>
      </c>
      <c r="C50" s="22">
        <v>1</v>
      </c>
      <c r="D50" s="19"/>
      <c r="E50" s="27"/>
      <c r="F50" s="27"/>
      <c r="G50" s="27"/>
      <c r="H50" s="27"/>
      <c r="I50" s="27"/>
      <c r="J50" s="27"/>
      <c r="K50" s="27"/>
      <c r="L50" s="30">
        <v>2</v>
      </c>
      <c r="M50" s="27"/>
      <c r="N50" s="27"/>
      <c r="O50" s="27"/>
      <c r="P50" s="27"/>
      <c r="Q50" s="27"/>
      <c r="R50" s="27"/>
      <c r="S50" s="42">
        <f t="shared" si="0"/>
        <v>2</v>
      </c>
      <c r="T50" s="20"/>
    </row>
    <row r="51" spans="1:20" ht="15.75" customHeight="1">
      <c r="A51" s="7">
        <v>43964</v>
      </c>
      <c r="B51" s="24"/>
      <c r="C51" s="19"/>
      <c r="D51" s="1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2">
        <f t="shared" si="0"/>
        <v>0</v>
      </c>
      <c r="T51" s="20"/>
    </row>
    <row r="52" spans="1:20" ht="15.75" customHeight="1">
      <c r="A52" s="7">
        <v>43965</v>
      </c>
      <c r="B52" s="21" t="s">
        <v>67</v>
      </c>
      <c r="C52" s="22">
        <v>1</v>
      </c>
      <c r="D52" s="19"/>
      <c r="E52" s="27"/>
      <c r="F52" s="27"/>
      <c r="G52" s="27"/>
      <c r="H52" s="27"/>
      <c r="I52" s="27"/>
      <c r="J52" s="27"/>
      <c r="K52" s="27"/>
      <c r="L52" s="30">
        <v>1</v>
      </c>
      <c r="M52" s="27"/>
      <c r="N52" s="27"/>
      <c r="O52" s="27"/>
      <c r="P52" s="27"/>
      <c r="Q52" s="27"/>
      <c r="R52" s="27"/>
      <c r="S52" s="42">
        <f t="shared" si="0"/>
        <v>1</v>
      </c>
      <c r="T52" s="20"/>
    </row>
    <row r="53" spans="1:20" ht="15.75" customHeight="1">
      <c r="A53" s="7">
        <v>43966</v>
      </c>
      <c r="B53" s="21" t="s">
        <v>68</v>
      </c>
      <c r="C53" s="22">
        <v>1</v>
      </c>
      <c r="D53" s="18"/>
      <c r="E53" s="27"/>
      <c r="F53" s="27"/>
      <c r="G53" s="27"/>
      <c r="H53" s="27"/>
      <c r="I53" s="27"/>
      <c r="J53" s="27"/>
      <c r="K53" s="27"/>
      <c r="L53" s="30">
        <v>1</v>
      </c>
      <c r="M53" s="27"/>
      <c r="N53" s="27"/>
      <c r="O53" s="27"/>
      <c r="P53" s="27"/>
      <c r="Q53" s="27"/>
      <c r="R53" s="27"/>
      <c r="S53" s="42">
        <f t="shared" si="0"/>
        <v>1</v>
      </c>
      <c r="T53" s="20"/>
    </row>
    <row r="54" spans="1:20" ht="15.75" customHeight="1">
      <c r="A54" s="7">
        <v>43967</v>
      </c>
      <c r="B54" s="24" t="s">
        <v>317</v>
      </c>
      <c r="C54" s="19">
        <v>1</v>
      </c>
      <c r="D54" s="18"/>
      <c r="E54" s="27"/>
      <c r="F54" s="27"/>
      <c r="G54" s="27"/>
      <c r="H54" s="27"/>
      <c r="I54" s="27"/>
      <c r="J54" s="27"/>
      <c r="K54" s="27"/>
      <c r="L54" s="27">
        <v>2</v>
      </c>
      <c r="M54" s="27"/>
      <c r="N54" s="27"/>
      <c r="O54" s="27"/>
      <c r="P54" s="27"/>
      <c r="Q54" s="27"/>
      <c r="R54" s="27"/>
      <c r="S54" s="42">
        <f t="shared" si="0"/>
        <v>2</v>
      </c>
      <c r="T54" s="20"/>
    </row>
    <row r="55" spans="1:20" ht="15.75" customHeight="1">
      <c r="A55" s="7">
        <v>43968</v>
      </c>
      <c r="B55" s="24"/>
      <c r="C55" s="19"/>
      <c r="D55" s="18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2">
        <f t="shared" si="0"/>
        <v>0</v>
      </c>
      <c r="T55" s="20"/>
    </row>
    <row r="56" spans="1:20" ht="15.75" customHeight="1">
      <c r="A56" s="7">
        <v>43969</v>
      </c>
      <c r="B56" s="24"/>
      <c r="C56" s="18"/>
      <c r="D56" s="19"/>
      <c r="E56" s="27"/>
      <c r="F56" s="27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2">
        <f t="shared" si="0"/>
        <v>0</v>
      </c>
      <c r="T56" s="20"/>
    </row>
    <row r="57" spans="1:20" ht="15.75" customHeight="1">
      <c r="A57" s="7">
        <v>43970</v>
      </c>
      <c r="B57" s="24" t="s">
        <v>318</v>
      </c>
      <c r="C57" s="19">
        <v>1</v>
      </c>
      <c r="D57" s="18"/>
      <c r="E57" s="27"/>
      <c r="F57" s="27"/>
      <c r="G57" s="27"/>
      <c r="H57" s="27"/>
      <c r="I57" s="27">
        <v>3</v>
      </c>
      <c r="J57" s="28"/>
      <c r="K57" s="27"/>
      <c r="L57" s="27"/>
      <c r="M57" s="27"/>
      <c r="N57" s="27"/>
      <c r="O57" s="27"/>
      <c r="P57" s="27"/>
      <c r="Q57" s="28"/>
      <c r="R57" s="27"/>
      <c r="S57" s="42">
        <f t="shared" si="0"/>
        <v>3</v>
      </c>
      <c r="T57" s="20"/>
    </row>
    <row r="58" spans="1:20" ht="15.75" customHeight="1">
      <c r="A58" s="7">
        <v>43971</v>
      </c>
      <c r="B58" s="24" t="s">
        <v>319</v>
      </c>
      <c r="C58" s="19">
        <v>1</v>
      </c>
      <c r="D58" s="19"/>
      <c r="E58" s="27"/>
      <c r="F58" s="27">
        <v>1</v>
      </c>
      <c r="G58" s="27"/>
      <c r="H58" s="27"/>
      <c r="I58" s="27"/>
      <c r="J58" s="28"/>
      <c r="K58" s="27"/>
      <c r="L58" s="27"/>
      <c r="M58" s="27"/>
      <c r="N58" s="27"/>
      <c r="O58" s="27"/>
      <c r="P58" s="27"/>
      <c r="Q58" s="28"/>
      <c r="R58" s="27"/>
      <c r="S58" s="42">
        <f t="shared" si="0"/>
        <v>1</v>
      </c>
      <c r="T58" s="20"/>
    </row>
    <row r="59" spans="1:20" ht="15.75" customHeight="1">
      <c r="A59" s="7">
        <v>43972</v>
      </c>
      <c r="B59" s="24" t="s">
        <v>320</v>
      </c>
      <c r="C59" s="19">
        <v>1</v>
      </c>
      <c r="D59" s="19"/>
      <c r="E59" s="27"/>
      <c r="F59" s="27"/>
      <c r="G59" s="27"/>
      <c r="H59" s="27"/>
      <c r="I59" s="27"/>
      <c r="J59" s="28"/>
      <c r="K59" s="27"/>
      <c r="L59" s="27">
        <v>1</v>
      </c>
      <c r="M59" s="27"/>
      <c r="N59" s="27"/>
      <c r="O59" s="27"/>
      <c r="P59" s="27"/>
      <c r="Q59" s="27"/>
      <c r="R59" s="27"/>
      <c r="S59" s="42">
        <f t="shared" si="0"/>
        <v>1</v>
      </c>
      <c r="T59" s="20"/>
    </row>
    <row r="60" spans="1:20" ht="15.75" customHeight="1">
      <c r="A60" s="7">
        <v>43973</v>
      </c>
      <c r="B60" s="24" t="s">
        <v>321</v>
      </c>
      <c r="C60" s="19">
        <v>1</v>
      </c>
      <c r="D60" s="18"/>
      <c r="E60" s="27"/>
      <c r="F60" s="27"/>
      <c r="G60" s="27"/>
      <c r="H60" s="27"/>
      <c r="I60" s="27">
        <v>3</v>
      </c>
      <c r="J60" s="28"/>
      <c r="K60" s="27"/>
      <c r="L60" s="27"/>
      <c r="M60" s="27"/>
      <c r="N60" s="27"/>
      <c r="O60" s="27"/>
      <c r="P60" s="27"/>
      <c r="Q60" s="27"/>
      <c r="R60" s="27"/>
      <c r="S60" s="42">
        <f t="shared" si="0"/>
        <v>3</v>
      </c>
      <c r="T60" s="20"/>
    </row>
    <row r="61" spans="1:20" ht="15.75" customHeight="1">
      <c r="A61" s="7">
        <v>43974</v>
      </c>
      <c r="B61" s="24"/>
      <c r="C61" s="19"/>
      <c r="D61" s="19"/>
      <c r="E61" s="27"/>
      <c r="F61" s="27"/>
      <c r="G61" s="27"/>
      <c r="H61" s="27"/>
      <c r="I61" s="27"/>
      <c r="J61" s="28"/>
      <c r="K61" s="27"/>
      <c r="L61" s="27"/>
      <c r="M61" s="27"/>
      <c r="N61" s="27"/>
      <c r="O61" s="27"/>
      <c r="P61" s="27"/>
      <c r="Q61" s="27"/>
      <c r="R61" s="27"/>
      <c r="S61" s="42">
        <f t="shared" si="0"/>
        <v>0</v>
      </c>
      <c r="T61" s="20"/>
    </row>
    <row r="62" spans="1:20" ht="15.75" customHeight="1">
      <c r="A62" s="7">
        <v>43975</v>
      </c>
      <c r="B62" s="24"/>
      <c r="C62" s="19"/>
      <c r="D62" s="19"/>
      <c r="E62" s="27"/>
      <c r="F62" s="27"/>
      <c r="G62" s="27"/>
      <c r="H62" s="27"/>
      <c r="I62" s="27"/>
      <c r="J62" s="28"/>
      <c r="K62" s="27"/>
      <c r="L62" s="27"/>
      <c r="M62" s="27"/>
      <c r="N62" s="27"/>
      <c r="O62" s="27"/>
      <c r="P62" s="27"/>
      <c r="Q62" s="27"/>
      <c r="R62" s="27"/>
      <c r="S62" s="42">
        <f t="shared" si="0"/>
        <v>0</v>
      </c>
      <c r="T62" s="20"/>
    </row>
    <row r="63" spans="1:20" ht="15.75" customHeight="1">
      <c r="A63" s="7">
        <v>43976</v>
      </c>
      <c r="B63" s="24" t="s">
        <v>322</v>
      </c>
      <c r="C63" s="19">
        <v>1</v>
      </c>
      <c r="D63" s="19"/>
      <c r="E63" s="27"/>
      <c r="F63" s="27"/>
      <c r="G63" s="27"/>
      <c r="H63" s="27"/>
      <c r="I63" s="27"/>
      <c r="J63" s="28"/>
      <c r="K63" s="27"/>
      <c r="L63" s="27">
        <v>3</v>
      </c>
      <c r="M63" s="27"/>
      <c r="N63" s="27"/>
      <c r="O63" s="27"/>
      <c r="P63" s="27"/>
      <c r="Q63" s="27"/>
      <c r="R63" s="27"/>
      <c r="S63" s="42">
        <f t="shared" si="0"/>
        <v>3</v>
      </c>
      <c r="T63" s="20"/>
    </row>
    <row r="64" spans="1:20" ht="15.75" customHeight="1">
      <c r="A64" s="7">
        <v>43977</v>
      </c>
      <c r="B64" s="24"/>
      <c r="C64" s="18"/>
      <c r="D64" s="19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10"/>
      <c r="Q64" s="10"/>
      <c r="R64" s="10"/>
      <c r="S64" s="42">
        <f t="shared" si="0"/>
        <v>0</v>
      </c>
      <c r="T64" s="20"/>
    </row>
    <row r="65" spans="1:20" ht="15.75" customHeight="1">
      <c r="A65" s="7">
        <v>43978</v>
      </c>
      <c r="B65" s="24" t="s">
        <v>323</v>
      </c>
      <c r="C65" s="18">
        <v>1</v>
      </c>
      <c r="D65" s="19"/>
      <c r="E65" s="27"/>
      <c r="F65" s="27">
        <v>2</v>
      </c>
      <c r="G65" s="27"/>
      <c r="H65" s="27"/>
      <c r="I65" s="27"/>
      <c r="J65" s="28"/>
      <c r="K65" s="27"/>
      <c r="L65" s="27"/>
      <c r="M65" s="27"/>
      <c r="N65" s="27"/>
      <c r="O65" s="27"/>
      <c r="P65" s="10"/>
      <c r="Q65" s="10"/>
      <c r="R65" s="10"/>
      <c r="S65" s="42">
        <f t="shared" si="0"/>
        <v>2</v>
      </c>
      <c r="T65" s="20"/>
    </row>
    <row r="66" spans="1:20" s="95" customFormat="1" ht="15.75" customHeight="1">
      <c r="A66" s="7">
        <v>43978</v>
      </c>
      <c r="B66" s="24" t="s">
        <v>324</v>
      </c>
      <c r="C66" s="22">
        <v>1</v>
      </c>
      <c r="D66" s="31"/>
      <c r="E66" s="27"/>
      <c r="F66" s="27"/>
      <c r="G66" s="27"/>
      <c r="H66" s="27"/>
      <c r="I66" s="27"/>
      <c r="J66" s="30"/>
      <c r="K66" s="27"/>
      <c r="L66" s="27"/>
      <c r="M66" s="27"/>
      <c r="N66" s="27">
        <v>1</v>
      </c>
      <c r="O66" s="27"/>
      <c r="P66" s="23"/>
      <c r="Q66" s="23"/>
      <c r="R66" s="23"/>
      <c r="S66" s="42">
        <f t="shared" si="0"/>
        <v>1</v>
      </c>
      <c r="T66" s="20"/>
    </row>
    <row r="67" spans="1:20" ht="15.75" customHeight="1">
      <c r="A67" s="7">
        <v>43979</v>
      </c>
      <c r="B67" s="24" t="s">
        <v>325</v>
      </c>
      <c r="C67" s="18">
        <v>1</v>
      </c>
      <c r="D67" s="19"/>
      <c r="E67" s="27"/>
      <c r="F67" s="27"/>
      <c r="G67" s="27"/>
      <c r="H67" s="27"/>
      <c r="I67" s="27">
        <v>3</v>
      </c>
      <c r="J67" s="27"/>
      <c r="K67" s="27"/>
      <c r="L67" s="28"/>
      <c r="M67" s="27"/>
      <c r="N67" s="27"/>
      <c r="O67" s="27"/>
      <c r="P67" s="10"/>
      <c r="Q67" s="10"/>
      <c r="R67" s="10"/>
      <c r="S67" s="42">
        <f t="shared" ref="S67:S103" si="1">SUM(E67:R67)</f>
        <v>3</v>
      </c>
      <c r="T67" s="20"/>
    </row>
    <row r="68" spans="1:20" ht="15.75" customHeight="1">
      <c r="A68" s="7">
        <v>43980</v>
      </c>
      <c r="B68" s="24"/>
      <c r="C68" s="18"/>
      <c r="D68" s="19"/>
      <c r="E68" s="27"/>
      <c r="F68" s="27"/>
      <c r="G68" s="27"/>
      <c r="H68" s="27"/>
      <c r="I68" s="27"/>
      <c r="J68" s="27"/>
      <c r="K68" s="27"/>
      <c r="L68" s="28"/>
      <c r="M68" s="27"/>
      <c r="N68" s="27"/>
      <c r="O68" s="27"/>
      <c r="P68" s="10"/>
      <c r="Q68" s="10"/>
      <c r="R68" s="10"/>
      <c r="S68" s="42">
        <f t="shared" si="1"/>
        <v>0</v>
      </c>
      <c r="T68" s="20"/>
    </row>
    <row r="69" spans="1:20" ht="15.75" customHeight="1">
      <c r="A69" s="7">
        <v>43981</v>
      </c>
      <c r="B69" s="24"/>
      <c r="C69" s="19"/>
      <c r="D69" s="19"/>
      <c r="E69" s="27"/>
      <c r="F69" s="27"/>
      <c r="G69" s="28"/>
      <c r="H69" s="27"/>
      <c r="I69" s="27"/>
      <c r="J69" s="27"/>
      <c r="K69" s="27"/>
      <c r="L69" s="27"/>
      <c r="M69" s="27"/>
      <c r="N69" s="27"/>
      <c r="O69" s="27"/>
      <c r="P69" s="10"/>
      <c r="Q69" s="10"/>
      <c r="R69" s="10"/>
      <c r="S69" s="42">
        <f t="shared" si="1"/>
        <v>0</v>
      </c>
      <c r="T69" s="20"/>
    </row>
    <row r="70" spans="1:20" ht="15.75" customHeight="1">
      <c r="A70" s="7">
        <v>43982</v>
      </c>
      <c r="B70" s="24" t="s">
        <v>326</v>
      </c>
      <c r="C70" s="19">
        <v>1</v>
      </c>
      <c r="D70" s="18"/>
      <c r="E70" s="27"/>
      <c r="F70" s="27"/>
      <c r="G70" s="27"/>
      <c r="H70" s="27"/>
      <c r="I70" s="27"/>
      <c r="J70" s="27"/>
      <c r="K70" s="27"/>
      <c r="L70" s="28"/>
      <c r="M70" s="27"/>
      <c r="N70" s="27">
        <v>1</v>
      </c>
      <c r="O70" s="27"/>
      <c r="P70" s="10"/>
      <c r="Q70" s="10"/>
      <c r="R70" s="10"/>
      <c r="S70" s="42">
        <f t="shared" si="1"/>
        <v>1</v>
      </c>
      <c r="T70" s="20"/>
    </row>
    <row r="71" spans="1:20" ht="15.75" customHeight="1">
      <c r="A71" s="7">
        <v>43983</v>
      </c>
      <c r="B71" s="24"/>
      <c r="C71" s="18"/>
      <c r="D71" s="19"/>
      <c r="E71" s="27"/>
      <c r="F71" s="27"/>
      <c r="G71" s="27"/>
      <c r="H71" s="27"/>
      <c r="I71" s="27"/>
      <c r="J71" s="28"/>
      <c r="K71" s="27"/>
      <c r="L71" s="27"/>
      <c r="M71" s="27"/>
      <c r="N71" s="27"/>
      <c r="O71" s="27"/>
      <c r="P71" s="10"/>
      <c r="Q71" s="10"/>
      <c r="R71" s="10"/>
      <c r="S71" s="42">
        <f t="shared" si="1"/>
        <v>0</v>
      </c>
      <c r="T71" s="20"/>
    </row>
    <row r="72" spans="1:20" ht="15.75" customHeight="1">
      <c r="A72" s="7">
        <v>43984</v>
      </c>
      <c r="B72" s="21" t="s">
        <v>69</v>
      </c>
      <c r="C72" s="22">
        <v>1</v>
      </c>
      <c r="D72" s="19"/>
      <c r="E72" s="27"/>
      <c r="F72" s="30">
        <v>2</v>
      </c>
      <c r="G72" s="27"/>
      <c r="H72" s="27"/>
      <c r="I72" s="27"/>
      <c r="J72" s="28"/>
      <c r="K72" s="27"/>
      <c r="L72" s="27"/>
      <c r="M72" s="27"/>
      <c r="N72" s="27"/>
      <c r="O72" s="27"/>
      <c r="P72" s="10"/>
      <c r="Q72" s="10"/>
      <c r="R72" s="10"/>
      <c r="S72" s="42">
        <f t="shared" si="1"/>
        <v>2</v>
      </c>
      <c r="T72" s="20"/>
    </row>
    <row r="73" spans="1:20" ht="15.75" customHeight="1">
      <c r="A73" s="7">
        <v>43985</v>
      </c>
      <c r="B73" s="24"/>
      <c r="C73" s="19"/>
      <c r="D73" s="19"/>
      <c r="E73" s="27"/>
      <c r="F73" s="27"/>
      <c r="G73" s="27"/>
      <c r="H73" s="27"/>
      <c r="I73" s="27"/>
      <c r="J73" s="28"/>
      <c r="K73" s="27"/>
      <c r="L73" s="27"/>
      <c r="M73" s="27"/>
      <c r="N73" s="27"/>
      <c r="O73" s="27"/>
      <c r="P73" s="10"/>
      <c r="Q73" s="10"/>
      <c r="R73" s="10"/>
      <c r="S73" s="42">
        <f t="shared" si="1"/>
        <v>0</v>
      </c>
      <c r="T73" s="20"/>
    </row>
    <row r="74" spans="1:20" ht="15.75" customHeight="1">
      <c r="A74" s="7">
        <v>43986</v>
      </c>
      <c r="B74" s="21" t="s">
        <v>70</v>
      </c>
      <c r="C74" s="22">
        <v>1</v>
      </c>
      <c r="D74" s="18"/>
      <c r="E74" s="27"/>
      <c r="F74" s="27"/>
      <c r="G74" s="27"/>
      <c r="H74" s="27"/>
      <c r="I74" s="27"/>
      <c r="J74" s="28"/>
      <c r="K74" s="27"/>
      <c r="L74" s="27"/>
      <c r="M74" s="27"/>
      <c r="N74" s="30">
        <v>1</v>
      </c>
      <c r="O74" s="27"/>
      <c r="P74" s="10"/>
      <c r="Q74" s="10"/>
      <c r="R74" s="10"/>
      <c r="S74" s="42">
        <f t="shared" si="1"/>
        <v>1</v>
      </c>
      <c r="T74" s="20"/>
    </row>
    <row r="75" spans="1:20" ht="15.75" customHeight="1">
      <c r="A75" s="7">
        <v>43987</v>
      </c>
      <c r="B75" s="21" t="s">
        <v>71</v>
      </c>
      <c r="C75" s="22">
        <v>1</v>
      </c>
      <c r="D75" s="18"/>
      <c r="E75" s="27"/>
      <c r="F75" s="30">
        <v>1</v>
      </c>
      <c r="G75" s="27"/>
      <c r="H75" s="27"/>
      <c r="I75" s="27"/>
      <c r="J75" s="27"/>
      <c r="K75" s="27"/>
      <c r="L75" s="28"/>
      <c r="M75" s="27"/>
      <c r="N75" s="27"/>
      <c r="O75" s="27"/>
      <c r="P75" s="10"/>
      <c r="Q75" s="10"/>
      <c r="R75" s="10"/>
      <c r="S75" s="42">
        <f t="shared" si="1"/>
        <v>1</v>
      </c>
      <c r="T75" s="20"/>
    </row>
    <row r="76" spans="1:20" ht="15.75" customHeight="1">
      <c r="A76" s="7">
        <v>43987</v>
      </c>
      <c r="B76" s="21" t="s">
        <v>72</v>
      </c>
      <c r="C76" s="22">
        <v>1</v>
      </c>
      <c r="D76" s="18"/>
      <c r="E76" s="27"/>
      <c r="F76" s="27"/>
      <c r="G76" s="27"/>
      <c r="H76" s="27"/>
      <c r="I76" s="27"/>
      <c r="J76" s="27"/>
      <c r="K76" s="27"/>
      <c r="L76" s="28"/>
      <c r="M76" s="27"/>
      <c r="N76" s="27"/>
      <c r="O76" s="27"/>
      <c r="P76" s="10"/>
      <c r="Q76" s="10"/>
      <c r="R76" s="10"/>
      <c r="S76" s="42">
        <f t="shared" si="1"/>
        <v>0</v>
      </c>
      <c r="T76" s="20"/>
    </row>
    <row r="77" spans="1:20" ht="15.75" customHeight="1">
      <c r="A77" s="7">
        <v>43988</v>
      </c>
      <c r="B77" s="21" t="s">
        <v>73</v>
      </c>
      <c r="C77" s="22">
        <v>1</v>
      </c>
      <c r="D77" s="18"/>
      <c r="E77" s="27"/>
      <c r="F77" s="30">
        <v>1</v>
      </c>
      <c r="G77" s="27"/>
      <c r="H77" s="27"/>
      <c r="I77" s="27"/>
      <c r="J77" s="27"/>
      <c r="K77" s="27"/>
      <c r="L77" s="28"/>
      <c r="M77" s="27"/>
      <c r="N77" s="27"/>
      <c r="O77" s="27"/>
      <c r="P77" s="10"/>
      <c r="Q77" s="10"/>
      <c r="R77" s="10"/>
      <c r="S77" s="42">
        <f t="shared" si="1"/>
        <v>1</v>
      </c>
      <c r="T77" s="20"/>
    </row>
    <row r="78" spans="1:20" ht="15.75" customHeight="1">
      <c r="A78" s="7">
        <v>43989</v>
      </c>
      <c r="B78" s="21" t="s">
        <v>74</v>
      </c>
      <c r="C78" s="22">
        <v>2</v>
      </c>
      <c r="D78" s="18"/>
      <c r="E78" s="27"/>
      <c r="F78" s="30">
        <v>3</v>
      </c>
      <c r="G78" s="27"/>
      <c r="H78" s="27"/>
      <c r="I78" s="27"/>
      <c r="J78" s="27"/>
      <c r="K78" s="27"/>
      <c r="L78" s="28"/>
      <c r="M78" s="27"/>
      <c r="N78" s="27"/>
      <c r="O78" s="27"/>
      <c r="P78" s="10"/>
      <c r="Q78" s="10"/>
      <c r="R78" s="10"/>
      <c r="S78" s="42">
        <f t="shared" si="1"/>
        <v>3</v>
      </c>
      <c r="T78" s="20"/>
    </row>
    <row r="79" spans="1:20" ht="15.75" customHeight="1">
      <c r="A79" s="7">
        <v>43990</v>
      </c>
      <c r="B79" s="21" t="s">
        <v>75</v>
      </c>
      <c r="C79" s="22">
        <v>1</v>
      </c>
      <c r="D79" s="18"/>
      <c r="E79" s="27"/>
      <c r="F79" s="27"/>
      <c r="G79" s="27"/>
      <c r="H79" s="27"/>
      <c r="I79" s="27"/>
      <c r="J79" s="27"/>
      <c r="K79" s="27"/>
      <c r="L79" s="30">
        <v>2</v>
      </c>
      <c r="M79" s="27"/>
      <c r="N79" s="27"/>
      <c r="O79" s="27"/>
      <c r="P79" s="10"/>
      <c r="Q79" s="10"/>
      <c r="R79" s="10"/>
      <c r="S79" s="42">
        <f t="shared" si="1"/>
        <v>2</v>
      </c>
      <c r="T79" s="20"/>
    </row>
    <row r="80" spans="1:20" ht="15.75" customHeight="1">
      <c r="A80" s="7">
        <v>43991</v>
      </c>
      <c r="B80" s="24"/>
      <c r="C80" s="19"/>
      <c r="D80" s="18"/>
      <c r="E80" s="27"/>
      <c r="F80" s="27"/>
      <c r="G80" s="27"/>
      <c r="H80" s="27"/>
      <c r="I80" s="27"/>
      <c r="J80" s="27"/>
      <c r="K80" s="27"/>
      <c r="L80" s="28"/>
      <c r="M80" s="27"/>
      <c r="N80" s="27"/>
      <c r="O80" s="27"/>
      <c r="P80" s="10"/>
      <c r="Q80" s="10"/>
      <c r="R80" s="10"/>
      <c r="S80" s="42">
        <f t="shared" si="1"/>
        <v>0</v>
      </c>
      <c r="T80" s="20"/>
    </row>
    <row r="81" spans="1:26" ht="15.75" customHeight="1">
      <c r="A81" s="7">
        <v>43992</v>
      </c>
      <c r="B81" s="21" t="s">
        <v>76</v>
      </c>
      <c r="C81" s="22">
        <v>1</v>
      </c>
      <c r="D81" s="18"/>
      <c r="E81" s="27"/>
      <c r="F81" s="30">
        <v>1</v>
      </c>
      <c r="G81" s="27"/>
      <c r="H81" s="27"/>
      <c r="I81" s="27"/>
      <c r="J81" s="27"/>
      <c r="K81" s="27"/>
      <c r="L81" s="28"/>
      <c r="M81" s="27"/>
      <c r="N81" s="27"/>
      <c r="O81" s="27"/>
      <c r="P81" s="10"/>
      <c r="Q81" s="10"/>
      <c r="R81" s="10"/>
      <c r="S81" s="42">
        <f t="shared" si="1"/>
        <v>1</v>
      </c>
      <c r="T81" s="20"/>
    </row>
    <row r="82" spans="1:26" ht="15.75" customHeight="1">
      <c r="A82" s="7">
        <v>43993</v>
      </c>
      <c r="B82" s="21" t="s">
        <v>77</v>
      </c>
      <c r="C82" s="19"/>
      <c r="D82" s="22">
        <v>1</v>
      </c>
      <c r="E82" s="27"/>
      <c r="F82" s="27"/>
      <c r="G82" s="27"/>
      <c r="H82" s="27"/>
      <c r="I82" s="27"/>
      <c r="J82" s="27"/>
      <c r="K82" s="30">
        <v>1</v>
      </c>
      <c r="L82" s="28"/>
      <c r="M82" s="27"/>
      <c r="N82" s="27"/>
      <c r="O82" s="27"/>
      <c r="P82" s="10"/>
      <c r="Q82" s="10"/>
      <c r="R82" s="10"/>
      <c r="S82" s="42">
        <f t="shared" si="1"/>
        <v>1</v>
      </c>
      <c r="T82" s="20"/>
      <c r="U82" s="32"/>
      <c r="V82" s="32"/>
      <c r="W82" s="32"/>
      <c r="X82" s="32"/>
      <c r="Y82" s="32"/>
      <c r="Z82" s="32"/>
    </row>
    <row r="83" spans="1:26" ht="15.75" customHeight="1">
      <c r="A83" s="7">
        <v>43994</v>
      </c>
      <c r="B83" s="24"/>
      <c r="C83" s="19"/>
      <c r="D83" s="18"/>
      <c r="E83" s="27"/>
      <c r="F83" s="27"/>
      <c r="G83" s="27"/>
      <c r="H83" s="27"/>
      <c r="I83" s="27"/>
      <c r="J83" s="27"/>
      <c r="K83" s="27"/>
      <c r="L83" s="28"/>
      <c r="M83" s="27"/>
      <c r="N83" s="27"/>
      <c r="O83" s="27"/>
      <c r="P83" s="10"/>
      <c r="Q83" s="10"/>
      <c r="R83" s="10"/>
      <c r="S83" s="42">
        <f t="shared" si="1"/>
        <v>0</v>
      </c>
      <c r="T83" s="20"/>
    </row>
    <row r="84" spans="1:26" ht="15.75" customHeight="1">
      <c r="A84" s="7">
        <v>43995</v>
      </c>
      <c r="B84" s="21" t="s">
        <v>78</v>
      </c>
      <c r="C84" s="22">
        <v>1</v>
      </c>
      <c r="D84" s="18"/>
      <c r="E84" s="27"/>
      <c r="F84" s="30">
        <v>2</v>
      </c>
      <c r="G84" s="27"/>
      <c r="H84" s="27"/>
      <c r="I84" s="27"/>
      <c r="J84" s="27"/>
      <c r="K84" s="27"/>
      <c r="L84" s="28"/>
      <c r="M84" s="27"/>
      <c r="N84" s="27"/>
      <c r="O84" s="27"/>
      <c r="P84" s="10"/>
      <c r="Q84" s="10"/>
      <c r="R84" s="10"/>
      <c r="S84" s="42">
        <f t="shared" si="1"/>
        <v>2</v>
      </c>
      <c r="T84" s="20"/>
    </row>
    <row r="85" spans="1:26" ht="15.75" customHeight="1">
      <c r="A85" s="7">
        <v>43995</v>
      </c>
      <c r="B85" s="21" t="s">
        <v>79</v>
      </c>
      <c r="C85" s="22">
        <v>1</v>
      </c>
      <c r="D85" s="18"/>
      <c r="E85" s="27"/>
      <c r="F85" s="30">
        <v>1</v>
      </c>
      <c r="G85" s="27"/>
      <c r="H85" s="27"/>
      <c r="I85" s="27"/>
      <c r="J85" s="27"/>
      <c r="K85" s="27"/>
      <c r="L85" s="28"/>
      <c r="M85" s="27"/>
      <c r="N85" s="27"/>
      <c r="O85" s="27"/>
      <c r="P85" s="10"/>
      <c r="Q85" s="10"/>
      <c r="R85" s="10"/>
      <c r="S85" s="42">
        <f t="shared" si="1"/>
        <v>1</v>
      </c>
      <c r="T85" s="20"/>
    </row>
    <row r="86" spans="1:26" ht="15.75" customHeight="1">
      <c r="A86" s="7">
        <v>43996</v>
      </c>
      <c r="B86" s="21" t="s">
        <v>80</v>
      </c>
      <c r="C86" s="22">
        <v>1</v>
      </c>
      <c r="D86" s="18"/>
      <c r="E86" s="27"/>
      <c r="F86" s="30">
        <v>1</v>
      </c>
      <c r="G86" s="27"/>
      <c r="H86" s="27"/>
      <c r="I86" s="27"/>
      <c r="J86" s="27"/>
      <c r="K86" s="27"/>
      <c r="L86" s="28"/>
      <c r="M86" s="27"/>
      <c r="N86" s="27"/>
      <c r="O86" s="27"/>
      <c r="P86" s="10"/>
      <c r="Q86" s="10"/>
      <c r="R86" s="10"/>
      <c r="S86" s="42">
        <f t="shared" si="1"/>
        <v>1</v>
      </c>
      <c r="T86" s="20"/>
    </row>
    <row r="87" spans="1:26" ht="15.75" customHeight="1">
      <c r="A87" s="7">
        <v>43997</v>
      </c>
      <c r="B87" s="24"/>
      <c r="C87" s="19"/>
      <c r="D87" s="18"/>
      <c r="E87" s="27"/>
      <c r="F87" s="27"/>
      <c r="G87" s="27"/>
      <c r="H87" s="27"/>
      <c r="I87" s="27"/>
      <c r="J87" s="27"/>
      <c r="K87" s="27"/>
      <c r="L87" s="28"/>
      <c r="M87" s="27"/>
      <c r="N87" s="27"/>
      <c r="O87" s="27"/>
      <c r="P87" s="10"/>
      <c r="Q87" s="10"/>
      <c r="R87" s="10"/>
      <c r="S87" s="42">
        <f t="shared" si="1"/>
        <v>0</v>
      </c>
      <c r="T87" s="20"/>
    </row>
    <row r="88" spans="1:26" ht="15.75" customHeight="1">
      <c r="A88" s="7">
        <v>43998</v>
      </c>
      <c r="B88" s="24"/>
      <c r="C88" s="19"/>
      <c r="D88" s="18"/>
      <c r="E88" s="27"/>
      <c r="F88" s="27"/>
      <c r="G88" s="27"/>
      <c r="H88" s="27"/>
      <c r="I88" s="27"/>
      <c r="J88" s="27"/>
      <c r="K88" s="27"/>
      <c r="L88" s="28"/>
      <c r="M88" s="27"/>
      <c r="N88" s="27"/>
      <c r="O88" s="27"/>
      <c r="P88" s="10"/>
      <c r="Q88" s="10"/>
      <c r="R88" s="10"/>
      <c r="S88" s="42">
        <f t="shared" si="1"/>
        <v>0</v>
      </c>
      <c r="T88" s="20"/>
    </row>
    <row r="89" spans="1:26" ht="15.75" customHeight="1">
      <c r="A89" s="7">
        <v>43999</v>
      </c>
      <c r="B89" s="24"/>
      <c r="C89" s="19"/>
      <c r="D89" s="18"/>
      <c r="E89" s="27"/>
      <c r="F89" s="27"/>
      <c r="G89" s="27"/>
      <c r="H89" s="27"/>
      <c r="I89" s="27"/>
      <c r="J89" s="27"/>
      <c r="K89" s="27"/>
      <c r="L89" s="28"/>
      <c r="M89" s="27"/>
      <c r="N89" s="27"/>
      <c r="O89" s="27"/>
      <c r="P89" s="10"/>
      <c r="Q89" s="10"/>
      <c r="R89" s="10"/>
      <c r="S89" s="42">
        <f t="shared" si="1"/>
        <v>0</v>
      </c>
      <c r="T89" s="20"/>
    </row>
    <row r="90" spans="1:26" ht="15.75" customHeight="1">
      <c r="A90" s="7">
        <v>44000</v>
      </c>
      <c r="B90" s="24"/>
      <c r="C90" s="19"/>
      <c r="D90" s="18"/>
      <c r="E90" s="27"/>
      <c r="F90" s="27"/>
      <c r="G90" s="27"/>
      <c r="H90" s="27"/>
      <c r="I90" s="27"/>
      <c r="J90" s="27"/>
      <c r="K90" s="27"/>
      <c r="L90" s="28"/>
      <c r="M90" s="27"/>
      <c r="N90" s="27"/>
      <c r="O90" s="27"/>
      <c r="P90" s="10"/>
      <c r="Q90" s="10"/>
      <c r="R90" s="10"/>
      <c r="S90" s="42">
        <f t="shared" si="1"/>
        <v>0</v>
      </c>
      <c r="T90" s="20"/>
    </row>
    <row r="91" spans="1:26" ht="15.75" customHeight="1">
      <c r="A91" s="7">
        <v>44001</v>
      </c>
      <c r="B91" s="24"/>
      <c r="C91" s="19"/>
      <c r="D91" s="18"/>
      <c r="E91" s="27"/>
      <c r="F91" s="27"/>
      <c r="G91" s="27"/>
      <c r="H91" s="27"/>
      <c r="I91" s="27"/>
      <c r="J91" s="27"/>
      <c r="K91" s="27"/>
      <c r="L91" s="28"/>
      <c r="M91" s="27"/>
      <c r="N91" s="27"/>
      <c r="O91" s="27"/>
      <c r="P91" s="10"/>
      <c r="Q91" s="10"/>
      <c r="R91" s="10"/>
      <c r="S91" s="42">
        <f t="shared" si="1"/>
        <v>0</v>
      </c>
      <c r="T91" s="20"/>
    </row>
    <row r="92" spans="1:26" ht="15.75" customHeight="1">
      <c r="A92" s="7">
        <v>44002</v>
      </c>
      <c r="B92" s="24"/>
      <c r="C92" s="19"/>
      <c r="D92" s="18"/>
      <c r="E92" s="27"/>
      <c r="F92" s="27"/>
      <c r="G92" s="27"/>
      <c r="H92" s="27"/>
      <c r="I92" s="27"/>
      <c r="J92" s="27"/>
      <c r="K92" s="27"/>
      <c r="L92" s="28"/>
      <c r="M92" s="27"/>
      <c r="N92" s="27"/>
      <c r="O92" s="27"/>
      <c r="P92" s="10"/>
      <c r="Q92" s="10"/>
      <c r="R92" s="10"/>
      <c r="S92" s="42">
        <f t="shared" si="1"/>
        <v>0</v>
      </c>
      <c r="T92" s="20"/>
    </row>
    <row r="93" spans="1:26" ht="15.75" customHeight="1">
      <c r="A93" s="7">
        <v>44003</v>
      </c>
      <c r="B93" s="24"/>
      <c r="C93" s="19"/>
      <c r="D93" s="18"/>
      <c r="E93" s="27"/>
      <c r="F93" s="27"/>
      <c r="G93" s="27"/>
      <c r="H93" s="27"/>
      <c r="I93" s="27"/>
      <c r="J93" s="27"/>
      <c r="K93" s="27"/>
      <c r="L93" s="28"/>
      <c r="M93" s="27"/>
      <c r="N93" s="27"/>
      <c r="O93" s="27"/>
      <c r="P93" s="10"/>
      <c r="Q93" s="10"/>
      <c r="R93" s="10"/>
      <c r="S93" s="42">
        <f t="shared" si="1"/>
        <v>0</v>
      </c>
      <c r="T93" s="20"/>
    </row>
    <row r="94" spans="1:26" ht="15.75" customHeight="1">
      <c r="A94" s="7">
        <v>44004</v>
      </c>
      <c r="B94" s="24"/>
      <c r="C94" s="19"/>
      <c r="D94" s="18"/>
      <c r="E94" s="27"/>
      <c r="F94" s="27"/>
      <c r="G94" s="27"/>
      <c r="H94" s="27"/>
      <c r="I94" s="27"/>
      <c r="J94" s="27"/>
      <c r="K94" s="27"/>
      <c r="L94" s="28"/>
      <c r="M94" s="27"/>
      <c r="N94" s="27"/>
      <c r="O94" s="27"/>
      <c r="P94" s="10"/>
      <c r="Q94" s="10"/>
      <c r="R94" s="10"/>
      <c r="S94" s="42">
        <f t="shared" si="1"/>
        <v>0</v>
      </c>
      <c r="T94" s="20"/>
    </row>
    <row r="95" spans="1:26" ht="15.75" customHeight="1">
      <c r="A95" s="7">
        <v>44005</v>
      </c>
      <c r="B95" s="24" t="s">
        <v>327</v>
      </c>
      <c r="C95" s="19">
        <v>1</v>
      </c>
      <c r="D95" s="18"/>
      <c r="E95" s="27"/>
      <c r="F95" s="27">
        <v>3</v>
      </c>
      <c r="G95" s="27"/>
      <c r="H95" s="27"/>
      <c r="I95" s="27"/>
      <c r="J95" s="27"/>
      <c r="K95" s="27"/>
      <c r="L95" s="28"/>
      <c r="M95" s="27"/>
      <c r="N95" s="27"/>
      <c r="O95" s="27"/>
      <c r="P95" s="10"/>
      <c r="Q95" s="10"/>
      <c r="R95" s="10"/>
      <c r="S95" s="42">
        <f t="shared" si="1"/>
        <v>3</v>
      </c>
      <c r="T95" s="20"/>
    </row>
    <row r="96" spans="1:26" s="95" customFormat="1" ht="15.75" customHeight="1">
      <c r="A96" s="7">
        <v>44005</v>
      </c>
      <c r="B96" s="24" t="s">
        <v>328</v>
      </c>
      <c r="C96" s="31">
        <v>1</v>
      </c>
      <c r="D96" s="22"/>
      <c r="E96" s="27"/>
      <c r="F96" s="27"/>
      <c r="G96" s="27"/>
      <c r="H96" s="27"/>
      <c r="I96" s="27"/>
      <c r="J96" s="27"/>
      <c r="K96" s="27"/>
      <c r="L96" s="30"/>
      <c r="M96" s="27"/>
      <c r="N96" s="27"/>
      <c r="O96" s="27"/>
      <c r="P96" s="23"/>
      <c r="Q96" s="23">
        <v>3</v>
      </c>
      <c r="R96" s="23"/>
      <c r="S96" s="42">
        <f t="shared" si="1"/>
        <v>3</v>
      </c>
      <c r="T96" s="20"/>
    </row>
    <row r="97" spans="1:20" ht="15.75" customHeight="1" thickBot="1">
      <c r="A97" s="7">
        <v>44006</v>
      </c>
      <c r="B97" s="24" t="s">
        <v>329</v>
      </c>
      <c r="C97" s="19">
        <v>1</v>
      </c>
      <c r="D97" s="18"/>
      <c r="E97" s="27"/>
      <c r="F97" s="27"/>
      <c r="G97" s="27"/>
      <c r="H97" s="27"/>
      <c r="I97" s="27">
        <v>1</v>
      </c>
      <c r="J97" s="27"/>
      <c r="K97" s="27"/>
      <c r="L97" s="28"/>
      <c r="M97" s="27"/>
      <c r="N97" s="27"/>
      <c r="O97" s="27"/>
      <c r="P97" s="10"/>
      <c r="Q97" s="10"/>
      <c r="R97" s="10"/>
      <c r="S97" s="42">
        <f t="shared" si="1"/>
        <v>1</v>
      </c>
      <c r="T97" s="20"/>
    </row>
    <row r="98" spans="1:20" ht="15.75" customHeight="1" thickBot="1">
      <c r="A98" s="7">
        <v>44007</v>
      </c>
      <c r="B98" s="24" t="s">
        <v>330</v>
      </c>
      <c r="C98" s="19">
        <v>1</v>
      </c>
      <c r="D98" s="18"/>
      <c r="E98" s="27"/>
      <c r="F98" s="27">
        <v>4</v>
      </c>
      <c r="G98" s="27"/>
      <c r="H98" s="27"/>
      <c r="I98" s="27"/>
      <c r="J98" s="27"/>
      <c r="K98" s="27"/>
      <c r="L98" s="28"/>
      <c r="M98" s="27"/>
      <c r="N98" s="27"/>
      <c r="O98" s="27"/>
      <c r="P98" s="10"/>
      <c r="Q98" s="10"/>
      <c r="R98" s="10"/>
      <c r="S98" s="42">
        <f t="shared" si="1"/>
        <v>4</v>
      </c>
      <c r="T98" s="20"/>
    </row>
    <row r="99" spans="1:20" ht="15.75" customHeight="1" thickBot="1">
      <c r="A99" s="7">
        <v>44008</v>
      </c>
      <c r="B99" s="24" t="s">
        <v>331</v>
      </c>
      <c r="C99" s="19">
        <v>1</v>
      </c>
      <c r="D99" s="18"/>
      <c r="E99" s="27"/>
      <c r="F99" s="27">
        <v>2</v>
      </c>
      <c r="G99" s="27"/>
      <c r="H99" s="27"/>
      <c r="I99" s="27"/>
      <c r="J99" s="27"/>
      <c r="K99" s="27"/>
      <c r="L99" s="28"/>
      <c r="M99" s="27"/>
      <c r="N99" s="27"/>
      <c r="O99" s="27"/>
      <c r="P99" s="10"/>
      <c r="Q99" s="10"/>
      <c r="R99" s="10"/>
      <c r="S99" s="42">
        <f t="shared" si="1"/>
        <v>2</v>
      </c>
      <c r="T99" s="20"/>
    </row>
    <row r="100" spans="1:20" ht="15.75" customHeight="1">
      <c r="A100" s="7">
        <v>44009</v>
      </c>
      <c r="B100" s="24" t="s">
        <v>332</v>
      </c>
      <c r="C100" s="19">
        <v>1</v>
      </c>
      <c r="D100" s="18"/>
      <c r="E100" s="27"/>
      <c r="F100" s="27">
        <v>1</v>
      </c>
      <c r="G100" s="27"/>
      <c r="H100" s="27"/>
      <c r="I100" s="27"/>
      <c r="J100" s="27"/>
      <c r="K100" s="27"/>
      <c r="L100" s="28"/>
      <c r="M100" s="27"/>
      <c r="N100" s="27"/>
      <c r="O100" s="27"/>
      <c r="P100" s="10"/>
      <c r="Q100" s="10"/>
      <c r="R100" s="10"/>
      <c r="S100" s="42">
        <f t="shared" si="1"/>
        <v>1</v>
      </c>
      <c r="T100" s="20"/>
    </row>
    <row r="101" spans="1:20" ht="15.75" customHeight="1" thickBot="1">
      <c r="A101" s="7">
        <v>44010</v>
      </c>
      <c r="B101" s="24" t="s">
        <v>397</v>
      </c>
      <c r="C101" s="19">
        <v>1</v>
      </c>
      <c r="D101" s="18"/>
      <c r="E101" s="27"/>
      <c r="F101" s="27"/>
      <c r="G101" s="27"/>
      <c r="H101" s="27"/>
      <c r="I101" s="27"/>
      <c r="J101" s="27"/>
      <c r="K101" s="27"/>
      <c r="L101" s="28"/>
      <c r="M101" s="27"/>
      <c r="N101" s="27"/>
      <c r="O101" s="27"/>
      <c r="P101" s="10"/>
      <c r="Q101" s="10">
        <v>7</v>
      </c>
      <c r="R101" s="10"/>
      <c r="S101" s="42">
        <f t="shared" si="1"/>
        <v>7</v>
      </c>
      <c r="T101" s="20"/>
    </row>
    <row r="102" spans="1:20" ht="15.75" customHeight="1" thickBot="1">
      <c r="A102" s="7">
        <v>44011</v>
      </c>
      <c r="B102" s="24"/>
      <c r="C102" s="19"/>
      <c r="D102" s="1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42">
        <f t="shared" si="1"/>
        <v>0</v>
      </c>
      <c r="T102" s="20"/>
    </row>
    <row r="103" spans="1:20" ht="15.75" customHeight="1">
      <c r="A103" s="7">
        <v>44012</v>
      </c>
      <c r="B103" s="24" t="s">
        <v>398</v>
      </c>
      <c r="C103" s="19">
        <v>1</v>
      </c>
      <c r="D103" s="18"/>
      <c r="E103" s="27"/>
      <c r="F103" s="27"/>
      <c r="G103" s="27"/>
      <c r="H103" s="27"/>
      <c r="I103" s="27"/>
      <c r="J103" s="27"/>
      <c r="K103" s="27"/>
      <c r="L103" s="27">
        <v>2</v>
      </c>
      <c r="M103" s="27"/>
      <c r="N103" s="27"/>
      <c r="O103" s="27"/>
      <c r="P103" s="27"/>
      <c r="Q103" s="27"/>
      <c r="R103" s="27"/>
      <c r="S103" s="42">
        <f t="shared" si="1"/>
        <v>2</v>
      </c>
      <c r="T103" s="20"/>
    </row>
    <row r="104" spans="1:20" ht="15.75" customHeight="1" thickBot="1">
      <c r="A104" s="33" t="s">
        <v>19</v>
      </c>
      <c r="B104" s="43"/>
      <c r="C104" s="44">
        <f t="shared" ref="C104:S104" si="2">SUM(C3:C103)</f>
        <v>71</v>
      </c>
      <c r="D104" s="44">
        <f t="shared" si="2"/>
        <v>1</v>
      </c>
      <c r="E104" s="44">
        <f t="shared" si="2"/>
        <v>5</v>
      </c>
      <c r="F104" s="35">
        <f t="shared" si="2"/>
        <v>79</v>
      </c>
      <c r="G104" s="35">
        <f t="shared" si="2"/>
        <v>0</v>
      </c>
      <c r="H104" s="35">
        <f t="shared" si="2"/>
        <v>0</v>
      </c>
      <c r="I104" s="35">
        <f t="shared" si="2"/>
        <v>10</v>
      </c>
      <c r="J104" s="35">
        <f t="shared" si="2"/>
        <v>1</v>
      </c>
      <c r="K104" s="35">
        <f t="shared" si="2"/>
        <v>2</v>
      </c>
      <c r="L104" s="35">
        <f t="shared" si="2"/>
        <v>16</v>
      </c>
      <c r="M104" s="35">
        <f t="shared" si="2"/>
        <v>0</v>
      </c>
      <c r="N104" s="35">
        <f t="shared" si="2"/>
        <v>22</v>
      </c>
      <c r="O104" s="35">
        <f t="shared" si="2"/>
        <v>0</v>
      </c>
      <c r="P104" s="35">
        <f t="shared" si="2"/>
        <v>0</v>
      </c>
      <c r="Q104" s="35">
        <f t="shared" si="2"/>
        <v>10</v>
      </c>
      <c r="R104" s="35">
        <f t="shared" si="2"/>
        <v>0</v>
      </c>
      <c r="S104" s="35">
        <f t="shared" si="2"/>
        <v>145</v>
      </c>
      <c r="T104" s="36"/>
    </row>
    <row r="105" spans="1:20" ht="15.75" customHeight="1" thickTop="1">
      <c r="A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ht="15.75" customHeight="1">
      <c r="A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ht="15.75" customHeight="1">
      <c r="A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1:20" ht="15.75" customHeight="1">
      <c r="A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1:20" ht="15.75" customHeight="1">
      <c r="A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1:20" ht="15.75" customHeight="1">
      <c r="A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1:20" ht="15.75" customHeight="1">
      <c r="A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1:20" ht="15.75" customHeight="1">
      <c r="A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1:20" ht="15.75" customHeight="1">
      <c r="A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ht="15.75" customHeight="1">
      <c r="A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1:20" ht="15.75" customHeight="1">
      <c r="A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ht="15.75" customHeight="1">
      <c r="A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15.75" customHeight="1">
      <c r="A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1:20" ht="15.75" customHeight="1">
      <c r="A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1:20" ht="15.75" customHeight="1">
      <c r="A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15.75" customHeight="1">
      <c r="A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1:20" ht="15.75" customHeight="1">
      <c r="A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1:20" ht="15.75" customHeight="1">
      <c r="A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1:20" ht="15.75" customHeight="1">
      <c r="A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1:20" ht="15.75" customHeight="1">
      <c r="A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1:20" ht="15.75" customHeight="1">
      <c r="A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1:20" ht="15.75" customHeight="1">
      <c r="A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ht="15.75" customHeight="1">
      <c r="A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1:20" ht="15.75" customHeight="1">
      <c r="A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1:20" ht="15.75" customHeight="1">
      <c r="A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1:20" ht="15.75" customHeight="1">
      <c r="A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1:20" ht="15.75" customHeight="1">
      <c r="A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1:20" ht="15.75" customHeight="1">
      <c r="A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ht="15.75" customHeight="1">
      <c r="A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15.75" customHeight="1">
      <c r="A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1:20" ht="15.75" customHeight="1">
      <c r="A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1:20" ht="15.75" customHeight="1">
      <c r="A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1:20" ht="15.75" customHeight="1">
      <c r="A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ht="15.75" customHeight="1">
      <c r="A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1:20" ht="15.75" customHeight="1">
      <c r="A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1:20" ht="15.75" customHeight="1">
      <c r="A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1:20" ht="15.75" customHeight="1">
      <c r="A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1:20" ht="15.75" customHeight="1">
      <c r="A142" s="37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1:20" ht="15.75" customHeight="1">
      <c r="A143" s="37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1:20" ht="15.75" customHeight="1">
      <c r="A144" s="37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1:20" ht="15.75" customHeight="1">
      <c r="A145" s="3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1:20" ht="15.75" customHeight="1">
      <c r="A146" s="3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1:20" ht="15.75" customHeight="1">
      <c r="A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1:20" ht="15.75" customHeight="1">
      <c r="A148" s="37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1:20" ht="15.75" customHeight="1">
      <c r="A149" s="37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1:20" ht="15.75" customHeight="1">
      <c r="A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1:20" ht="15.75" customHeight="1">
      <c r="A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1:20" ht="15.75" customHeight="1">
      <c r="A152" s="37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1:20" ht="15.75" customHeight="1">
      <c r="A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1:20" ht="15.75" customHeight="1">
      <c r="A154" s="3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1:20" ht="15.75" customHeight="1">
      <c r="A155" s="37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1:20" ht="15.75" customHeight="1">
      <c r="A156" s="37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1:20" ht="15.75" customHeight="1">
      <c r="A157" s="37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1:20" ht="15.75" customHeight="1">
      <c r="A158" s="37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1:20" ht="15.75" customHeight="1">
      <c r="A159" s="37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1:20" ht="15.75" customHeight="1">
      <c r="A160" s="37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20" ht="15.75" customHeight="1">
      <c r="A161" s="37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20" ht="15.75" customHeight="1">
      <c r="A162" s="37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20" ht="15.75" customHeight="1">
      <c r="A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20" ht="15.75" customHeight="1">
      <c r="A164" s="37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20" ht="15.75" customHeight="1">
      <c r="A165" s="37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20" ht="15.75" customHeight="1">
      <c r="A166" s="37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ht="15.75" customHeight="1">
      <c r="A167" s="37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ht="15.75" customHeight="1">
      <c r="A168" s="3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20" ht="15.75" customHeight="1">
      <c r="A169" s="37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20" ht="15.75" customHeight="1">
      <c r="A170" s="3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20" ht="15.75" customHeight="1">
      <c r="A171" s="3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ht="15.75" customHeight="1">
      <c r="A172" s="37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ht="15.75" customHeight="1">
      <c r="A173" s="37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15.75" customHeight="1">
      <c r="A174" s="37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15.75" customHeight="1">
      <c r="A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ht="15.75" customHeight="1">
      <c r="A176" s="37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ht="15.75" customHeight="1">
      <c r="A177" s="37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15.75" customHeight="1">
      <c r="A178" s="37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ht="15.75" customHeight="1">
      <c r="A179" s="3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ht="15.75" customHeight="1">
      <c r="A180" s="37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ht="15.75" customHeight="1">
      <c r="A181" s="37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ht="15.75" customHeight="1">
      <c r="A182" s="37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ht="15.75" customHeight="1">
      <c r="A183" s="37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5.75" customHeight="1">
      <c r="A184" s="37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5.75" customHeight="1">
      <c r="A185" s="37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ht="15.75" customHeight="1">
      <c r="A186" s="3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15.75" customHeight="1">
      <c r="A187" s="3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ht="15.75" customHeight="1">
      <c r="A188" s="3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ht="15.75" customHeight="1">
      <c r="A189" s="3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1:20" ht="15.75" customHeight="1">
      <c r="A190" s="3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1:20" ht="15.75" customHeight="1">
      <c r="A191" s="37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1:20" ht="15.75" customHeight="1">
      <c r="A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1:20" ht="15.75" customHeight="1">
      <c r="A193" s="37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1:20" ht="15.75" customHeight="1">
      <c r="A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1:20" ht="15.75" customHeight="1">
      <c r="A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1:20" ht="15.75" customHeight="1">
      <c r="A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1:20" ht="15.75" customHeight="1">
      <c r="A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1:20" ht="15.75" customHeight="1">
      <c r="A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1:20" ht="15.75" customHeight="1">
      <c r="A199" s="3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1:20" ht="15.75" customHeight="1">
      <c r="A200" s="3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1:20" ht="15.75" customHeight="1">
      <c r="A201" s="3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1:20" ht="15.75" customHeight="1">
      <c r="A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1:20" ht="15.75" customHeight="1">
      <c r="A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1:20" ht="15.75" customHeight="1">
      <c r="A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1:20" ht="15.75" customHeight="1">
      <c r="A205" s="3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1:20" ht="15.75" customHeight="1">
      <c r="A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ht="15.75" customHeight="1">
      <c r="A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1:20" ht="15.75" customHeight="1">
      <c r="A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ht="15.75" customHeight="1">
      <c r="A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5.75" customHeight="1">
      <c r="A210" s="3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5.75" customHeight="1">
      <c r="A211" s="3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5.75" customHeight="1">
      <c r="A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5.75" customHeight="1">
      <c r="A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5.75" customHeight="1">
      <c r="A214" s="37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5.75" customHeight="1">
      <c r="A215" s="3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5.75" customHeight="1">
      <c r="A216" s="3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5.75" customHeight="1">
      <c r="A217" s="37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15.75" customHeight="1">
      <c r="A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5.75" customHeight="1">
      <c r="A219" s="3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5.75" customHeight="1">
      <c r="A220" s="3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5.75" customHeight="1">
      <c r="A221" s="37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5.75" customHeight="1">
      <c r="A222" s="37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5.75" customHeight="1">
      <c r="A223" s="37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ht="15.75" customHeight="1">
      <c r="A224" s="37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ht="15.75" customHeight="1">
      <c r="A225" s="37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1:20" ht="15.75" customHeight="1">
      <c r="A226" s="37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1:20" ht="15.75" customHeight="1">
      <c r="A227" s="37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1:20" ht="15.75" customHeight="1">
      <c r="A228" s="37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1:20" ht="15.75" customHeight="1">
      <c r="A229" s="37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1:20" ht="15.75" customHeight="1">
      <c r="A230" s="37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1:20" ht="15.75" customHeight="1">
      <c r="A231" s="37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1:20" ht="15.75" customHeight="1">
      <c r="A232" s="37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1:20" ht="15.75" customHeight="1">
      <c r="A233" s="37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ht="15.75" customHeight="1">
      <c r="A234" s="3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1:20" ht="15.75" customHeight="1">
      <c r="A235" s="37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1:20" ht="15.75" customHeight="1">
      <c r="A236" s="37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1:20" ht="15.75" customHeight="1">
      <c r="A237" s="3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1:20" ht="15.75" customHeight="1">
      <c r="A238" s="37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ht="15.75" customHeight="1">
      <c r="A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ht="15.75" customHeight="1">
      <c r="A240" s="37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ht="15.75" customHeight="1">
      <c r="A241" s="3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ht="15.75" customHeight="1">
      <c r="A242" s="37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ht="15.75" customHeight="1">
      <c r="A243" s="3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1:20" ht="15.75" customHeight="1">
      <c r="A244" s="37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1:20" ht="15.75" customHeight="1">
      <c r="A245" s="37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1:20" ht="15.75" customHeight="1">
      <c r="A246" s="3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1:20" ht="15.75" customHeight="1">
      <c r="A247" s="37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ht="15.75" customHeight="1">
      <c r="A248" s="37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1:20" ht="15.75" customHeight="1">
      <c r="A249" s="3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ht="15.75" customHeight="1">
      <c r="A250" s="37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ht="15.75" customHeight="1">
      <c r="A251" s="37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1:20" ht="15.75" customHeight="1">
      <c r="A252" s="3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1:20" ht="15.75" customHeight="1">
      <c r="A253" s="3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ht="15.75" customHeight="1">
      <c r="A254" s="37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ht="15.75" customHeight="1">
      <c r="A255" s="37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1:20" ht="15.75" customHeight="1">
      <c r="A256" s="37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1:20" ht="15.75" customHeight="1">
      <c r="A257" s="37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1:20" ht="15.75" customHeight="1">
      <c r="A258" s="37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ht="15.75" customHeight="1">
      <c r="A259" s="37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0" ht="15.75" customHeight="1">
      <c r="A260" s="3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ht="15.75" customHeight="1">
      <c r="A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ht="15.75" customHeight="1">
      <c r="A262" s="37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ht="15.75" customHeight="1">
      <c r="A263" s="37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0" ht="15.75" customHeight="1">
      <c r="A264" s="37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1:20" ht="15.75" customHeight="1">
      <c r="A265" s="3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1:20" ht="15.75" customHeight="1">
      <c r="A266" s="37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1:20" ht="15.75" customHeight="1">
      <c r="A267" s="37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1:20" ht="15.75" customHeight="1">
      <c r="A268" s="3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1:20" ht="15.75" customHeight="1">
      <c r="A269" s="37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1:20" ht="15.75" customHeight="1">
      <c r="A270" s="37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1:20" ht="15.75" customHeight="1">
      <c r="A271" s="37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1:20" ht="15.75" customHeight="1">
      <c r="A272" s="37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1:20" ht="15.75" customHeight="1">
      <c r="A273" s="37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1:20" ht="15.75" customHeight="1">
      <c r="A274" s="37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1:20" ht="15.75" customHeight="1">
      <c r="A275" s="37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1:20" ht="15.75" customHeight="1">
      <c r="A276" s="37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1:20" ht="15.75" customHeight="1">
      <c r="A277" s="37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1:20" ht="15.75" customHeight="1">
      <c r="A278" s="37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1:20" ht="15.75" customHeight="1">
      <c r="A279" s="37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1:20" ht="15.75" customHeight="1">
      <c r="A280" s="37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1:20" ht="15.75" customHeight="1">
      <c r="A281" s="37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1:20" ht="15.75" customHeight="1">
      <c r="A282" s="3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1:20" ht="15.75" customHeight="1">
      <c r="A283" s="37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1:20" ht="15.75" customHeight="1">
      <c r="A284" s="3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1:20" ht="15.75" customHeight="1">
      <c r="A285" s="37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1:20" ht="15.75" customHeight="1">
      <c r="A286" s="37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1:20" ht="15.75" customHeight="1">
      <c r="A287" s="37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1:20" ht="15.75" customHeight="1">
      <c r="A288" s="37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1:20" ht="15.75" customHeight="1">
      <c r="A289" s="37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1:20" ht="15.75" customHeight="1">
      <c r="A290" s="37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1:20" ht="15.75" customHeight="1">
      <c r="A291" s="37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1:20" ht="15.75" customHeight="1">
      <c r="A292" s="37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1:20" ht="15.75" customHeight="1">
      <c r="A293" s="37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1:20" ht="15.75" customHeight="1">
      <c r="A294" s="37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1:20" ht="15.75" customHeight="1">
      <c r="A295" s="37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1:20" ht="15.75" customHeight="1">
      <c r="A296" s="37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1:20" ht="15.75" customHeight="1">
      <c r="A297" s="37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1:20" ht="15.75" customHeight="1">
      <c r="A298" s="37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1:20" ht="15.75" customHeight="1">
      <c r="A299" s="37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ht="15.75" customHeight="1">
      <c r="A300" s="37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1:20" ht="15.75" customHeight="1">
      <c r="A301" s="37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1:20" ht="15.75" customHeight="1">
      <c r="A302" s="37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ht="15.75" customHeight="1">
      <c r="A303" s="37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1:20" ht="15.75" customHeight="1">
      <c r="A304" s="3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1:20" ht="15.75" customHeight="1">
      <c r="A305" s="37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1:20" ht="15.75" customHeight="1">
      <c r="A306" s="37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1:20" ht="15.75" customHeight="1">
      <c r="A307" s="37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1:20" ht="15.75" customHeight="1">
      <c r="A308" s="37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1:20" ht="15.75" customHeight="1">
      <c r="A309" s="37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1:20" ht="15.75" customHeight="1">
      <c r="A310" s="37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1:20" ht="15.75" customHeight="1">
      <c r="A311" s="37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1:20" ht="15.75" customHeight="1">
      <c r="A312" s="37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1:20" ht="15.75" customHeight="1">
      <c r="A313" s="37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1:20" ht="15.75" customHeight="1">
      <c r="A314" s="37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1:20" ht="15.75" customHeight="1">
      <c r="A315" s="37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1:20" ht="15.75" customHeight="1">
      <c r="A316" s="37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1:20" ht="15.75" customHeight="1">
      <c r="A317" s="37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1:20" ht="15.75" customHeight="1">
      <c r="A318" s="37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1:20" ht="15.75" customHeight="1">
      <c r="A319" s="37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1:20" ht="15.75" customHeight="1">
      <c r="A320" s="37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1:20" ht="15.75" customHeight="1">
      <c r="A321" s="37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1:20" ht="15.75" customHeight="1">
      <c r="A322" s="37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1:20" ht="15.75" customHeight="1">
      <c r="A323" s="37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1:20" ht="15.75" customHeight="1">
      <c r="A324" s="37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1:20" ht="15.75" customHeight="1">
      <c r="A325" s="3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1:20" ht="15.75" customHeight="1">
      <c r="A326" s="37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1:20" ht="15.75" customHeight="1">
      <c r="A327" s="37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1:20" ht="15.75" customHeight="1">
      <c r="A328" s="37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1:20" ht="15.75" customHeight="1">
      <c r="A329" s="37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1:20" ht="15.75" customHeight="1">
      <c r="A330" s="37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1:20" ht="15.75" customHeight="1">
      <c r="A331" s="37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1:20" ht="15.75" customHeight="1">
      <c r="A332" s="37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1:20" ht="15.75" customHeight="1">
      <c r="A333" s="37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1:20" ht="15.75" customHeight="1">
      <c r="A334" s="37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1:20" ht="15.75" customHeight="1">
      <c r="A335" s="37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1:20" ht="15.75" customHeight="1">
      <c r="A336" s="37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1:20" ht="15.75" customHeight="1">
      <c r="A337" s="37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1:20" ht="15.75" customHeight="1">
      <c r="A338" s="37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1:20" ht="15.75" customHeight="1">
      <c r="A339" s="37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1:20" ht="15.75" customHeight="1">
      <c r="A340" s="37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1:20" ht="15.75" customHeight="1">
      <c r="A341" s="37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1:20" ht="15.75" customHeight="1">
      <c r="A342" s="37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1:20" ht="15.75" customHeight="1">
      <c r="A343" s="37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1:20" ht="15.75" customHeight="1">
      <c r="A344" s="37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1:20" ht="15.75" customHeight="1">
      <c r="A345" s="37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1:20" ht="15.75" customHeight="1">
      <c r="A346" s="37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1:20" ht="15.75" customHeight="1">
      <c r="A347" s="3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1:20" ht="15.75" customHeight="1">
      <c r="A348" s="37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1:20" ht="15.75" customHeight="1">
      <c r="A349" s="37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1:20" ht="15.75" customHeight="1">
      <c r="A350" s="37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1:20" ht="15.75" customHeight="1">
      <c r="A351" s="37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1:20" ht="15.75" customHeight="1">
      <c r="A352" s="37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1:20" ht="15.75" customHeight="1">
      <c r="A353" s="37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1:20" ht="15.75" customHeight="1">
      <c r="A354" s="37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1:20" ht="15.75" customHeight="1">
      <c r="A355" s="37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1:20" ht="15.75" customHeight="1">
      <c r="A356" s="37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1:20" ht="15.75" customHeight="1">
      <c r="A357" s="37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1:20" ht="15.75" customHeight="1">
      <c r="A358" s="37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1:20" ht="15.75" customHeight="1">
      <c r="A359" s="37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1:20" ht="15.75" customHeight="1">
      <c r="A360" s="37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1:20" ht="15.75" customHeight="1">
      <c r="A361" s="37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1:20" ht="15.75" customHeight="1">
      <c r="A362" s="37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1:20" ht="15.75" customHeight="1">
      <c r="A363" s="37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1:20" ht="15.75" customHeight="1">
      <c r="A364" s="37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1:20" ht="15.75" customHeight="1">
      <c r="A365" s="37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1:20" ht="15.75" customHeight="1">
      <c r="A366" s="37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1:20" ht="15.75" customHeight="1">
      <c r="A367" s="37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1:20" ht="15.75" customHeight="1">
      <c r="A368" s="3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1:20" ht="15.75" customHeight="1">
      <c r="A369" s="37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1:20" ht="15.75" customHeight="1">
      <c r="A370" s="37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1:20" ht="15.75" customHeight="1">
      <c r="A371" s="37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1:20" ht="15.75" customHeight="1">
      <c r="A372" s="37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1:20" ht="15.75" customHeight="1">
      <c r="A373" s="37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1:20" ht="15.75" customHeight="1">
      <c r="A374" s="37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1:20" ht="15.75" customHeight="1">
      <c r="A375" s="37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1:20" ht="15.75" customHeight="1">
      <c r="A376" s="37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1:20" ht="15.75" customHeight="1">
      <c r="A377" s="37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1:20" ht="15.75" customHeight="1">
      <c r="A378" s="3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1:20" ht="15.75" customHeight="1">
      <c r="A379" s="37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1:20" ht="15.75" customHeight="1">
      <c r="A380" s="37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1:20" ht="15.75" customHeight="1">
      <c r="A381" s="37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1:20" ht="15.75" customHeight="1">
      <c r="A382" s="37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1:20" ht="15.75" customHeight="1">
      <c r="A383" s="37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1:20" ht="15.75" customHeight="1">
      <c r="A384" s="37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1:20" ht="15.75" customHeight="1">
      <c r="A385" s="37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1:20" ht="15.75" customHeight="1">
      <c r="A386" s="37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1:20" ht="15.75" customHeight="1">
      <c r="A387" s="37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1:20" ht="15.75" customHeight="1">
      <c r="A388" s="37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1:20" ht="15.75" customHeight="1">
      <c r="A389" s="37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1:20" ht="15.75" customHeight="1">
      <c r="A390" s="37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1:20" ht="15.75" customHeight="1">
      <c r="A391" s="37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1:20" ht="15.75" customHeight="1">
      <c r="A392" s="37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1:20" ht="15.75" customHeight="1">
      <c r="A393" s="37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1:20" ht="15.75" customHeight="1">
      <c r="A394" s="37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1:20" ht="15.75" customHeight="1">
      <c r="A395" s="37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1:20" ht="15.75" customHeight="1">
      <c r="A396" s="37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1:20" ht="15.75" customHeight="1">
      <c r="A397" s="37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1:20" ht="15.75" customHeight="1">
      <c r="A398" s="37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1:20" ht="15.75" customHeight="1">
      <c r="A399" s="37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1:20" ht="15.75" customHeight="1">
      <c r="A400" s="37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1:20" ht="15.75" customHeight="1">
      <c r="A401" s="37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1:20" ht="15.75" customHeight="1">
      <c r="A402" s="37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1:20" ht="15.75" customHeight="1">
      <c r="A403" s="37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1:20" ht="15.75" customHeight="1">
      <c r="A404" s="37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1:20" ht="15.75" customHeight="1">
      <c r="A405" s="37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1:20" ht="15.75" customHeight="1">
      <c r="A406" s="37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1:20" ht="15.75" customHeight="1">
      <c r="A407" s="37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1:20" ht="15.75" customHeight="1">
      <c r="A408" s="37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1:20" ht="15.75" customHeight="1">
      <c r="A409" s="37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1:20" ht="15.75" customHeight="1">
      <c r="A410" s="3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1:20" ht="15.75" customHeight="1">
      <c r="A411" s="3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1:20" ht="15.75" customHeight="1">
      <c r="A412" s="37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1:20" ht="15.75" customHeight="1">
      <c r="A413" s="37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1:20" ht="15.75" customHeight="1">
      <c r="A414" s="37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1:20" ht="15.75" customHeight="1">
      <c r="A415" s="37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1:20" ht="15.75" customHeight="1">
      <c r="A416" s="37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1:20" ht="15.75" customHeight="1">
      <c r="A417" s="37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1:20" ht="15.75" customHeight="1">
      <c r="A418" s="37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1:20" ht="15.75" customHeight="1">
      <c r="A419" s="37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1:20" ht="15.75" customHeight="1">
      <c r="A420" s="37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1:20" ht="15.75" customHeight="1">
      <c r="A421" s="37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1:20" ht="15.75" customHeight="1">
      <c r="A422" s="37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1:20" ht="15.75" customHeight="1">
      <c r="A423" s="3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1:20" ht="15.75" customHeight="1">
      <c r="A424" s="37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1:20" ht="15.75" customHeight="1">
      <c r="A425" s="37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1:20" ht="15.75" customHeight="1">
      <c r="A426" s="3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1:20" ht="15.75" customHeight="1">
      <c r="A427" s="3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1:20" ht="15.75" customHeight="1">
      <c r="A428" s="3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1:20" ht="15.75" customHeight="1">
      <c r="A429" s="37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1:20" ht="15.75" customHeight="1">
      <c r="A430" s="37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1:20" ht="15.75" customHeight="1">
      <c r="A431" s="3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1:20" ht="15.75" customHeight="1">
      <c r="A432" s="3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1:20" ht="15.75" customHeight="1">
      <c r="A433" s="3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1:20" ht="15.75" customHeight="1">
      <c r="A434" s="37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1:20" ht="15.75" customHeight="1">
      <c r="A435" s="3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1:20" ht="15.75" customHeight="1">
      <c r="A436" s="37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1:20" ht="15.75" customHeight="1">
      <c r="A437" s="37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1:20" ht="15.75" customHeight="1">
      <c r="A438" s="37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1:20" ht="15.75" customHeight="1">
      <c r="A439" s="37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1:20" ht="15.75" customHeight="1">
      <c r="A440" s="37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1:20" ht="15.75" customHeight="1">
      <c r="A441" s="37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1:20" ht="15.75" customHeight="1">
      <c r="A442" s="37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1:20" ht="15.75" customHeight="1">
      <c r="A443" s="3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1:20" ht="15.75" customHeight="1">
      <c r="A444" s="37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1:20" ht="15.75" customHeight="1">
      <c r="A445" s="37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1:20" ht="15.75" customHeight="1">
      <c r="A446" s="37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1:20" ht="15.75" customHeight="1">
      <c r="A447" s="37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1:20" ht="15.75" customHeight="1">
      <c r="A448" s="37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1:20" ht="15.75" customHeight="1">
      <c r="A449" s="37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1:20" ht="15.75" customHeight="1">
      <c r="A450" s="37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1:20" ht="15.75" customHeight="1">
      <c r="A451" s="37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1:20" ht="15.75" customHeight="1">
      <c r="A452" s="3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1:20" ht="15.75" customHeight="1">
      <c r="A453" s="3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1:20" ht="15.75" customHeight="1">
      <c r="A454" s="3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1:20" ht="15.75" customHeight="1">
      <c r="A455" s="3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1:20" ht="15.75" customHeight="1">
      <c r="A456" s="3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1:20" ht="15.75" customHeight="1">
      <c r="A457" s="3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1:20" ht="15.75" customHeight="1">
      <c r="A458" s="3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1:20" ht="15.75" customHeight="1">
      <c r="A459" s="3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1:20" ht="15.75" customHeight="1">
      <c r="A460" s="37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1:20" ht="15.75" customHeight="1">
      <c r="A461" s="37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1:20" ht="15.75" customHeight="1">
      <c r="A462" s="37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1:20" ht="15.75" customHeight="1">
      <c r="A463" s="3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1:20" ht="15.75" customHeight="1">
      <c r="A464" s="3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1:20" ht="15.75" customHeight="1">
      <c r="A465" s="3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1:20" ht="15.75" customHeight="1">
      <c r="A466" s="3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1:20" ht="15.75" customHeight="1">
      <c r="A467" s="3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1:20" ht="15.75" customHeight="1">
      <c r="A468" s="3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1:20" ht="15.75" customHeight="1">
      <c r="A469" s="3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1:20" ht="15.75" customHeight="1">
      <c r="A470" s="37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1:20" ht="15.75" customHeight="1">
      <c r="A471" s="37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1:20" ht="15.75" customHeight="1">
      <c r="A472" s="37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1:20" ht="15.75" customHeight="1">
      <c r="A473" s="37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1:20" ht="15.75" customHeight="1">
      <c r="A474" s="3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1:20" ht="15.75" customHeight="1">
      <c r="A475" s="37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1:20" ht="15.75" customHeight="1">
      <c r="A476" s="3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1:20" ht="15.75" customHeight="1">
      <c r="A477" s="37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1:20" ht="15.75" customHeight="1">
      <c r="A478" s="3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1:20" ht="15.75" customHeight="1">
      <c r="A479" s="37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1:20" ht="15.75" customHeight="1">
      <c r="A480" s="37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1:20" ht="15.75" customHeight="1">
      <c r="A481" s="37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1:20" ht="15.75" customHeight="1">
      <c r="A482" s="37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1:20" ht="15.75" customHeight="1">
      <c r="A483" s="37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1:20" ht="15.75" customHeight="1">
      <c r="A484" s="37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1:20" ht="15.75" customHeight="1">
      <c r="A485" s="37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1:20" ht="15.75" customHeight="1">
      <c r="A486" s="3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1:20" ht="15.75" customHeight="1">
      <c r="A487" s="37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1:20" ht="15.75" customHeight="1">
      <c r="A488" s="37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1:20" ht="15.75" customHeight="1">
      <c r="A489" s="37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1:20" ht="15.75" customHeight="1">
      <c r="A490" s="37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1:20" ht="15.75" customHeight="1">
      <c r="A491" s="37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1:20" ht="15.75" customHeight="1">
      <c r="A492" s="37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1:20" ht="15.75" customHeight="1">
      <c r="A493" s="37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1:20" ht="15.75" customHeight="1">
      <c r="A494" s="37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1:20" ht="15.75" customHeight="1">
      <c r="A495" s="3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1:20" ht="15.75" customHeight="1">
      <c r="A496" s="37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1:20" ht="15.75" customHeight="1">
      <c r="A497" s="3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1:20" ht="15.75" customHeight="1">
      <c r="A498" s="37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1:20" ht="15.75" customHeight="1">
      <c r="A499" s="3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1:20" ht="15.75" customHeight="1">
      <c r="A500" s="37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1:20" ht="15.75" customHeight="1">
      <c r="A501" s="37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1:20" ht="15.75" customHeight="1">
      <c r="A502" s="37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1:20" ht="15.75" customHeight="1">
      <c r="A503" s="37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1:20" ht="15.75" customHeight="1">
      <c r="A504" s="37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1:20" ht="15.75" customHeight="1">
      <c r="A505" s="37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1:20" ht="15.75" customHeight="1">
      <c r="A506" s="37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1:20" ht="15.75" customHeight="1">
      <c r="A507" s="37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1:20" ht="15.75" customHeight="1">
      <c r="A508" s="37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1:20" ht="15.75" customHeight="1">
      <c r="A509" s="37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1:20" ht="15.75" customHeight="1">
      <c r="A510" s="37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1:20" ht="15.75" customHeight="1">
      <c r="A511" s="37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1:20" ht="15.75" customHeight="1">
      <c r="A512" s="37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1:20" ht="15.75" customHeight="1">
      <c r="A513" s="37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1:20" ht="15.75" customHeight="1">
      <c r="A514" s="37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1:20" ht="15.75" customHeight="1">
      <c r="A515" s="37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1:20" ht="15.75" customHeight="1">
      <c r="A516" s="37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1:20" ht="15.75" customHeight="1">
      <c r="A517" s="37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1:20" ht="15.75" customHeight="1">
      <c r="A518" s="37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1:20" ht="15.75" customHeight="1">
      <c r="A519" s="3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1:20" ht="15.75" customHeight="1">
      <c r="A520" s="37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1:20" ht="15.75" customHeight="1">
      <c r="A521" s="37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1:20" ht="15.75" customHeight="1">
      <c r="A522" s="37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1:20" ht="15.75" customHeight="1">
      <c r="A523" s="37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1:20" ht="15.75" customHeight="1">
      <c r="A524" s="37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1:20" ht="15.75" customHeight="1">
      <c r="A525" s="37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1:20" ht="15.75" customHeight="1">
      <c r="A526" s="37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1:20" ht="15.75" customHeight="1">
      <c r="A527" s="37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1:20" ht="15.75" customHeight="1">
      <c r="A528" s="37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1:20" ht="15.75" customHeight="1">
      <c r="A529" s="37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1:20" ht="15.75" customHeight="1">
      <c r="A530" s="37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1:20" ht="15.75" customHeight="1">
      <c r="A531" s="37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1:20" ht="15.75" customHeight="1">
      <c r="A532" s="37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1:20" ht="15.75" customHeight="1">
      <c r="A533" s="37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1:20" ht="15.75" customHeight="1">
      <c r="A534" s="37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1:20" ht="15.75" customHeight="1">
      <c r="A535" s="37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1:20" ht="15.75" customHeight="1">
      <c r="A536" s="37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1:20" ht="15.75" customHeight="1">
      <c r="A537" s="37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1:20" ht="15.75" customHeight="1">
      <c r="A538" s="37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1:20" ht="15.75" customHeight="1">
      <c r="A539" s="37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1:20" ht="15.75" customHeight="1">
      <c r="A540" s="3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1:20" ht="15.75" customHeight="1">
      <c r="A541" s="37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1:20" ht="15.75" customHeight="1">
      <c r="A542" s="37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1:20" ht="15.75" customHeight="1">
      <c r="A543" s="37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1:20" ht="15.75" customHeight="1">
      <c r="A544" s="37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1:20" ht="15.75" customHeight="1">
      <c r="A545" s="37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1:20" ht="15.75" customHeight="1">
      <c r="A546" s="37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1:20" ht="15.75" customHeight="1">
      <c r="A547" s="37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1:20" ht="15.75" customHeight="1">
      <c r="A548" s="37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1:20" ht="15.75" customHeight="1">
      <c r="A549" s="37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1:20" ht="15.75" customHeight="1">
      <c r="A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1:20" ht="15.75" customHeight="1">
      <c r="A551" s="37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1:20" ht="15.75" customHeight="1">
      <c r="A552" s="37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1:20" ht="15.75" customHeight="1">
      <c r="A553" s="37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1:20" ht="15.75" customHeight="1">
      <c r="A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1:20" ht="15.75" customHeight="1">
      <c r="A555" s="37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1:20" ht="15.75" customHeight="1">
      <c r="A556" s="37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1:20" ht="15.75" customHeight="1">
      <c r="A557" s="37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1:20" ht="15.75" customHeight="1">
      <c r="A558" s="37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1:20" ht="15.75" customHeight="1">
      <c r="A559" s="37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1:20" ht="15.75" customHeight="1">
      <c r="A560" s="37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1:20" ht="15.75" customHeight="1">
      <c r="A561" s="37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1:20" ht="15.75" customHeight="1">
      <c r="A562" s="3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1:20" ht="15.75" customHeight="1">
      <c r="A563" s="37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1:20" ht="15.75" customHeight="1">
      <c r="A564" s="37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1:20" ht="15.75" customHeight="1">
      <c r="A565" s="37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1:20" ht="15.75" customHeight="1">
      <c r="A566" s="37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1:20" ht="15.75" customHeight="1">
      <c r="A567" s="37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1:20" ht="15.75" customHeight="1">
      <c r="A568" s="37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1:20" ht="15.75" customHeight="1">
      <c r="A569" s="37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1:20" ht="15.75" customHeight="1">
      <c r="A570" s="37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1:20" ht="15.75" customHeight="1">
      <c r="A571" s="37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1:20" ht="15.75" customHeight="1">
      <c r="A572" s="37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1:20" ht="15.75" customHeight="1">
      <c r="A573" s="37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1:20" ht="15.75" customHeight="1">
      <c r="A574" s="37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1:20" ht="15.75" customHeight="1">
      <c r="A575" s="37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1:20" ht="15.75" customHeight="1">
      <c r="A576" s="37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1:20" ht="15.75" customHeight="1">
      <c r="A577" s="37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1:20" ht="15.75" customHeight="1">
      <c r="A578" s="37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1:20" ht="15.75" customHeight="1">
      <c r="A579" s="37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1:20" ht="15.75" customHeight="1">
      <c r="A580" s="37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1:20" ht="15.75" customHeight="1">
      <c r="A581" s="37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1:20" ht="15.75" customHeight="1">
      <c r="A582" s="37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1:20" ht="15.75" customHeight="1">
      <c r="A583" s="3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1:20" ht="15.75" customHeight="1">
      <c r="A584" s="37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1:20" ht="15.75" customHeight="1">
      <c r="A585" s="37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1:20" ht="15.75" customHeight="1">
      <c r="A586" s="37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1:20" ht="15.75" customHeight="1">
      <c r="A587" s="37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1:20" ht="15.75" customHeight="1">
      <c r="A588" s="37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1:20" ht="15.75" customHeight="1">
      <c r="A589" s="37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1:20" ht="15.75" customHeight="1">
      <c r="A590" s="37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1:20" ht="15.75" customHeight="1">
      <c r="A591" s="37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1:20" ht="15.75" customHeight="1">
      <c r="A592" s="37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1:20" ht="15.75" customHeight="1">
      <c r="A593" s="37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1:20" ht="15.75" customHeight="1">
      <c r="A594" s="37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1:20" ht="15.75" customHeight="1">
      <c r="A595" s="37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1:20" ht="15.75" customHeight="1">
      <c r="A596" s="37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1:20" ht="15.75" customHeight="1">
      <c r="A597" s="37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1:20" ht="15.75" customHeight="1">
      <c r="A598" s="37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1:20" ht="15.75" customHeight="1">
      <c r="A599" s="37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1:20" ht="15.75" customHeight="1">
      <c r="A600" s="37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1:20" ht="15.75" customHeight="1">
      <c r="A601" s="37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1:20" ht="15.75" customHeight="1">
      <c r="A602" s="37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1:20" ht="15.75" customHeight="1">
      <c r="A603" s="37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1:20" ht="15.75" customHeight="1">
      <c r="A604" s="37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1:20" ht="15.75" customHeight="1">
      <c r="A605" s="3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1:20" ht="15.75" customHeight="1">
      <c r="A606" s="37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1:20" ht="15.75" customHeight="1">
      <c r="A607" s="37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1:20" ht="15.75" customHeight="1">
      <c r="A608" s="37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1:20" ht="15.75" customHeight="1">
      <c r="A609" s="37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1:20" ht="15.75" customHeight="1">
      <c r="A610" s="37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1:20" ht="15.75" customHeight="1">
      <c r="A611" s="37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1:20" ht="15.75" customHeight="1">
      <c r="A612" s="37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1:20" ht="15.75" customHeight="1">
      <c r="A613" s="37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1:20" ht="15.75" customHeight="1">
      <c r="A614" s="37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1:20" ht="15.75" customHeight="1">
      <c r="A615" s="37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15.75" customHeight="1">
      <c r="A616" s="37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1:20" ht="15.75" customHeight="1">
      <c r="A617" s="37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1:20" ht="15.75" customHeight="1">
      <c r="A618" s="37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1:20" ht="15.75" customHeight="1">
      <c r="A619" s="37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1:20" ht="15.75" customHeight="1">
      <c r="A620" s="37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1:20" ht="15.75" customHeight="1">
      <c r="A621" s="37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1:20" ht="15.75" customHeight="1">
      <c r="A622" s="37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1:20" ht="15.75" customHeight="1">
      <c r="A623" s="37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1:20" ht="15.75" customHeight="1">
      <c r="A624" s="37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1:20" ht="15.75" customHeight="1">
      <c r="A625" s="37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1:20" ht="15.75" customHeight="1">
      <c r="A626" s="3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1:20" ht="15.75" customHeight="1">
      <c r="A627" s="37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1:20" ht="15.75" customHeight="1">
      <c r="A628" s="37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1:20" ht="15.75" customHeight="1">
      <c r="A629" s="37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1:20" ht="15.75" customHeight="1">
      <c r="A630" s="37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1:20" ht="15.75" customHeight="1">
      <c r="A631" s="37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1:20" ht="15.75" customHeight="1">
      <c r="A632" s="37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1:20" ht="15.75" customHeight="1">
      <c r="A633" s="37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1:20" ht="15.75" customHeight="1">
      <c r="A634" s="37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1:20" ht="15.75" customHeight="1">
      <c r="A635" s="37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1:20" ht="15.75" customHeight="1">
      <c r="A636" s="37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1:20" ht="15.75" customHeight="1">
      <c r="A637" s="37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1:20" ht="15.75" customHeight="1">
      <c r="A638" s="37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1:20" ht="15.75" customHeight="1">
      <c r="A639" s="37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1:20" ht="15.75" customHeight="1">
      <c r="A640" s="37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1:20" ht="15.75" customHeight="1">
      <c r="A641" s="37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1:20" ht="15.75" customHeight="1">
      <c r="A642" s="37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1:20" ht="15.75" customHeight="1">
      <c r="A643" s="37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1:20" ht="15.75" customHeight="1">
      <c r="A644" s="37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1:20" ht="15.75" customHeight="1">
      <c r="A645" s="37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1:20" ht="15.75" customHeight="1">
      <c r="A646" s="37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1:20" ht="15.75" customHeight="1">
      <c r="A647" s="37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1:20" ht="15.75" customHeight="1">
      <c r="A648" s="3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1:20" ht="15.75" customHeight="1">
      <c r="A649" s="37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1:20" ht="15.75" customHeight="1">
      <c r="A650" s="37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1:20" ht="15.75" customHeight="1">
      <c r="A651" s="37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1:20" ht="15.75" customHeight="1">
      <c r="A652" s="37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1:20" ht="15.75" customHeight="1">
      <c r="A653" s="37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1:20" ht="15.75" customHeight="1">
      <c r="A654" s="37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1:20" ht="15.75" customHeight="1">
      <c r="A655" s="37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1:20" ht="15.75" customHeight="1">
      <c r="A656" s="37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1:20" ht="15.75" customHeight="1">
      <c r="A657" s="37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1:20" ht="15.75" customHeight="1">
      <c r="A658" s="37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1:20" ht="15.75" customHeight="1">
      <c r="A659" s="37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1:20" ht="15.75" customHeight="1">
      <c r="A660" s="37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1:20" ht="15.75" customHeight="1">
      <c r="A661" s="37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1:20" ht="15.75" customHeight="1">
      <c r="A662" s="37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1:20" ht="15.75" customHeight="1">
      <c r="A663" s="37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1:20" ht="15.75" customHeight="1">
      <c r="A664" s="37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1:20" ht="15.75" customHeight="1">
      <c r="A665" s="37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1:20" ht="15.75" customHeight="1">
      <c r="A666" s="37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1:20" ht="15.75" customHeight="1">
      <c r="A667" s="37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1:20" ht="15.75" customHeight="1">
      <c r="A668" s="37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1:20" ht="15.75" customHeight="1">
      <c r="A669" s="3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1:20" ht="15.75" customHeight="1">
      <c r="A670" s="37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1:20" ht="15.75" customHeight="1">
      <c r="A671" s="37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1:20" ht="15.75" customHeight="1">
      <c r="A672" s="37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1:20" ht="15.75" customHeight="1">
      <c r="A673" s="37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1:20" ht="15.75" customHeight="1">
      <c r="A674" s="37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1:20" ht="15.75" customHeight="1">
      <c r="A675" s="37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1:20" ht="15.75" customHeight="1">
      <c r="A676" s="37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1:20" ht="15.75" customHeight="1">
      <c r="A677" s="37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1:20" ht="15.75" customHeight="1">
      <c r="A678" s="37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1:20" ht="15.75" customHeight="1">
      <c r="A679" s="37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1:20" ht="15.75" customHeight="1">
      <c r="A680" s="37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1:20" ht="15.75" customHeight="1">
      <c r="A681" s="37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1:20" ht="15.75" customHeight="1">
      <c r="A682" s="37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1:20" ht="15.75" customHeight="1">
      <c r="A683" s="37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1:20" ht="15.75" customHeight="1">
      <c r="A684" s="37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1:20" ht="15.75" customHeight="1">
      <c r="A685" s="37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1:20" ht="15.75" customHeight="1">
      <c r="A686" s="37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1:20" ht="15.75" customHeight="1">
      <c r="A687" s="37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1:20" ht="15.75" customHeight="1">
      <c r="A688" s="37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1:20" ht="15.75" customHeight="1">
      <c r="A689" s="37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1:20" ht="15.75" customHeight="1">
      <c r="A690" s="37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1:20" ht="15.75" customHeight="1">
      <c r="A691" s="3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1:20" ht="15.75" customHeight="1">
      <c r="A692" s="37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1:20" ht="15.75" customHeight="1">
      <c r="A693" s="37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1:20" ht="15.75" customHeight="1">
      <c r="A694" s="37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1:20" ht="15.75" customHeight="1">
      <c r="A695" s="37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1:20" ht="15.75" customHeight="1">
      <c r="A696" s="37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1:20" ht="15.75" customHeight="1">
      <c r="A697" s="37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1:20" ht="15.75" customHeight="1">
      <c r="A698" s="37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1:20" ht="15.75" customHeight="1">
      <c r="A699" s="37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1:20" ht="15.75" customHeight="1">
      <c r="A700" s="37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1:20" ht="15.75" customHeight="1">
      <c r="A701" s="37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1:20" ht="15.75" customHeight="1">
      <c r="A702" s="3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1:20" ht="15.75" customHeight="1">
      <c r="A703" s="37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1:20" ht="15.75" customHeight="1">
      <c r="A704" s="37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1:20" ht="15.75" customHeight="1">
      <c r="A705" s="37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1:20" ht="15.75" customHeight="1">
      <c r="A706" s="37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1:20" ht="15.75" customHeight="1">
      <c r="A707" s="37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1:20" ht="15.75" customHeight="1">
      <c r="A708" s="37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1:20" ht="15.75" customHeight="1">
      <c r="A709" s="37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1:20" ht="15.75" customHeight="1">
      <c r="A710" s="3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1:20" ht="15.75" customHeight="1">
      <c r="A711" s="37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1:20" ht="15.75" customHeight="1">
      <c r="A712" s="3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1:20" ht="15.75" customHeight="1">
      <c r="A713" s="37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1:20" ht="15.75" customHeight="1">
      <c r="A714" s="3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1:20" ht="15.75" customHeight="1">
      <c r="A715" s="37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1:20" ht="15.75" customHeight="1">
      <c r="A716" s="37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1:20" ht="15.75" customHeight="1">
      <c r="A717" s="3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1:20" ht="15.75" customHeight="1">
      <c r="A718" s="37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1:20" ht="15.75" customHeight="1">
      <c r="A719" s="37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1:20" ht="15.75" customHeight="1">
      <c r="A720" s="37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1:20" ht="15.75" customHeight="1">
      <c r="A721" s="37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1:20" ht="15.75" customHeight="1">
      <c r="A722" s="37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1:20" ht="15.75" customHeight="1">
      <c r="A723" s="37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1:20" ht="15.75" customHeight="1">
      <c r="A724" s="37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1:20" ht="15.75" customHeight="1">
      <c r="A725" s="37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1:20" ht="15.75" customHeight="1">
      <c r="A726" s="37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1:20" ht="15.75" customHeight="1">
      <c r="A727" s="37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1:20" ht="15.75" customHeight="1">
      <c r="A728" s="37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1:20" ht="15.75" customHeight="1">
      <c r="A729" s="3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1:20" ht="15.75" customHeight="1">
      <c r="A730" s="37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1:20" ht="15.75" customHeight="1">
      <c r="A731" s="37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1:20" ht="15.75" customHeight="1">
      <c r="A732" s="3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1:20" ht="15.75" customHeight="1">
      <c r="A733" s="37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1:20" ht="15.75" customHeight="1">
      <c r="A734" s="3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1:20" ht="15.75" customHeight="1">
      <c r="A735" s="37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1:20" ht="15.75" customHeight="1">
      <c r="A736" s="37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1:20" ht="15.75" customHeight="1">
      <c r="A737" s="3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1:20" ht="15.75" customHeight="1">
      <c r="A738" s="37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1:20" ht="15.75" customHeight="1">
      <c r="A739" s="37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1:20" ht="15.75" customHeight="1">
      <c r="A740" s="37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1:20" ht="15.75" customHeight="1">
      <c r="A741" s="37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1:20" ht="15.75" customHeight="1">
      <c r="A742" s="37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1:20" ht="15.75" customHeight="1">
      <c r="A743" s="37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1:20" ht="15.75" customHeight="1">
      <c r="A744" s="37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1:20" ht="15.75" customHeight="1">
      <c r="A745" s="37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1:20" ht="15.75" customHeight="1">
      <c r="A746" s="37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1:20" ht="15.75" customHeight="1">
      <c r="A747" s="37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1:20" ht="15.75" customHeight="1">
      <c r="A748" s="37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1:20" ht="15.75" customHeight="1">
      <c r="A749" s="37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1:20" ht="15.75" customHeight="1">
      <c r="A750" s="37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1:20" ht="15.75" customHeight="1">
      <c r="A751" s="37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1:20" ht="15.75" customHeight="1">
      <c r="A752" s="37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1:20" ht="15.75" customHeight="1">
      <c r="A753" s="3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1:20" ht="15.75" customHeight="1">
      <c r="A754" s="37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1:20" ht="15.75" customHeight="1">
      <c r="A755" s="3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1:20" ht="15.75" customHeight="1">
      <c r="A756" s="3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1:20" ht="15.75" customHeight="1">
      <c r="A757" s="37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1:20" ht="15.75" customHeight="1">
      <c r="A758" s="3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1:20" ht="15.75" customHeight="1">
      <c r="A759" s="37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1:20" ht="15.75" customHeight="1">
      <c r="A760" s="37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1:20" ht="15.75" customHeight="1">
      <c r="A761" s="37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1:20" ht="15.75" customHeight="1">
      <c r="A762" s="37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1:20" ht="15.75" customHeight="1">
      <c r="A763" s="37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1:20" ht="15.75" customHeight="1">
      <c r="A764" s="37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1:20" ht="15.75" customHeight="1">
      <c r="A765" s="37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1:20" ht="15.75" customHeight="1">
      <c r="A766" s="37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1:20" ht="15.75" customHeight="1">
      <c r="A767" s="37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1:20" ht="15.75" customHeight="1">
      <c r="A768" s="37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1:20" ht="15.75" customHeight="1">
      <c r="A769" s="37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1:20" ht="15.75" customHeight="1">
      <c r="A770" s="37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1:20" ht="15.75" customHeight="1">
      <c r="A771" s="37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1:20" ht="15.75" customHeight="1">
      <c r="A772" s="37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1:20" ht="15.75" customHeight="1">
      <c r="A773" s="37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1:20" ht="15.75" customHeight="1">
      <c r="A774" s="37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1:20" ht="15.75" customHeight="1">
      <c r="A775" s="3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1:20" ht="15.75" customHeight="1">
      <c r="A776" s="37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1:20" ht="15.75" customHeight="1">
      <c r="A777" s="3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1:20" ht="15.75" customHeight="1">
      <c r="A778" s="37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1:20" ht="15.75" customHeight="1">
      <c r="A779" s="37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1:20" ht="15.75" customHeight="1">
      <c r="A780" s="37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1:20" ht="15.75" customHeight="1">
      <c r="A781" s="3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1:20" ht="15.75" customHeight="1">
      <c r="A782" s="37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1:20" ht="15.75" customHeight="1">
      <c r="A783" s="3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1:20" ht="15.75" customHeight="1">
      <c r="A784" s="37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1:20" ht="15.75" customHeight="1">
      <c r="A785" s="37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1:20" ht="15.75" customHeight="1">
      <c r="A786" s="37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1:20" ht="15.75" customHeight="1">
      <c r="A787" s="37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1:20" ht="15.75" customHeight="1">
      <c r="A788" s="37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1:20" ht="15.75" customHeight="1">
      <c r="A789" s="37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1:20" ht="15.75" customHeight="1">
      <c r="A790" s="37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1:20" ht="15.75" customHeight="1">
      <c r="A791" s="37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1:20" ht="15.75" customHeight="1">
      <c r="A792" s="37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1:20" ht="15.75" customHeight="1">
      <c r="A793" s="37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1:20" ht="15.75" customHeight="1">
      <c r="A794" s="37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1:20" ht="15.75" customHeight="1">
      <c r="A795" s="37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1:20" ht="15.75" customHeight="1">
      <c r="A796" s="3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1:20" ht="15.75" customHeight="1">
      <c r="A797" s="37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1:20" ht="15.75" customHeight="1">
      <c r="A798" s="3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1:20" ht="15.75" customHeight="1">
      <c r="A799" s="37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1:20" ht="15.75" customHeight="1">
      <c r="A800" s="37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1:20" ht="15.75" customHeight="1">
      <c r="A801" s="37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1:20" ht="15.75" customHeight="1">
      <c r="A802" s="3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1:20" ht="15.75" customHeight="1">
      <c r="A803" s="37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1:20" ht="15.75" customHeight="1">
      <c r="A804" s="37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1:20" ht="15.75" customHeight="1">
      <c r="A805" s="37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1:20" ht="15.75" customHeight="1">
      <c r="A806" s="37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1:20" ht="15.75" customHeight="1">
      <c r="A807" s="37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1:20" ht="15.75" customHeight="1">
      <c r="A808" s="37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1:20" ht="15.75" customHeight="1">
      <c r="A809" s="37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1:20" ht="15.75" customHeight="1">
      <c r="A810" s="3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1:20" ht="15.75" customHeight="1">
      <c r="A811" s="37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1:20" ht="15.75" customHeight="1">
      <c r="A812" s="37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1:20" ht="15.75" customHeight="1">
      <c r="A813" s="37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1:20" ht="15.75" customHeight="1">
      <c r="A814" s="37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1:20" ht="15.75" customHeight="1">
      <c r="A815" s="37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1:20" ht="15.75" customHeight="1">
      <c r="A816" s="37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1:20" ht="15.75" customHeight="1">
      <c r="A817" s="37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1:20" ht="15.75" customHeight="1">
      <c r="A818" s="3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1:20" ht="15.75" customHeight="1">
      <c r="A819" s="37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1:20" ht="15.75" customHeight="1">
      <c r="A820" s="3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1:20" ht="15.75" customHeight="1">
      <c r="A821" s="37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1:20" ht="15.75" customHeight="1">
      <c r="A822" s="37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1:20" ht="15.75" customHeight="1">
      <c r="A823" s="37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1:20" ht="15.75" customHeight="1">
      <c r="A824" s="37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1:20" ht="15.75" customHeight="1">
      <c r="A825" s="3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1:20" ht="15.75" customHeight="1">
      <c r="A826" s="37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1:20" ht="15.75" customHeight="1">
      <c r="A827" s="37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1:20" ht="15.75" customHeight="1">
      <c r="A828" s="37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1:20" ht="15.75" customHeight="1">
      <c r="A829" s="37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1:20" ht="15.75" customHeight="1">
      <c r="A830" s="37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1:20" ht="15.75" customHeight="1">
      <c r="A831" s="37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1:20" ht="15.75" customHeight="1">
      <c r="A832" s="37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1:20" ht="15.75" customHeight="1">
      <c r="A833" s="37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1:20" ht="15.75" customHeight="1">
      <c r="A834" s="37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1:20" ht="15.75" customHeight="1">
      <c r="A835" s="37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1:20" ht="15.75" customHeight="1">
      <c r="A836" s="37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1:20" ht="15.75" customHeight="1">
      <c r="A837" s="3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1:20" ht="15.75" customHeight="1">
      <c r="A838" s="37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1:20" ht="15.75" customHeight="1">
      <c r="A839" s="3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1:20" ht="15.75" customHeight="1">
      <c r="A840" s="37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1:20" ht="15.75" customHeight="1">
      <c r="A841" s="3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1:20" ht="15.75" customHeight="1">
      <c r="A842" s="37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1:20" ht="15.75" customHeight="1">
      <c r="A843" s="37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1:20" ht="15.75" customHeight="1">
      <c r="A844" s="37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1:20" ht="15.75" customHeight="1">
      <c r="A845" s="37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1:20" ht="15.75" customHeight="1">
      <c r="A846" s="3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1:20" ht="15.75" customHeight="1">
      <c r="A847" s="37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1:20" ht="15.75" customHeight="1">
      <c r="A848" s="37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1:20" ht="15.75" customHeight="1">
      <c r="A849" s="37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1:20" ht="15.75" customHeight="1">
      <c r="A850" s="37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1:20" ht="15.75" customHeight="1">
      <c r="A851" s="37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1:20" ht="15.75" customHeight="1">
      <c r="A852" s="37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1:20" ht="15.75" customHeight="1">
      <c r="A853" s="37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1:20" ht="15.75" customHeight="1">
      <c r="A854" s="37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1:20" ht="15.75" customHeight="1">
      <c r="A855" s="37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1:20" ht="15.75" customHeight="1">
      <c r="A856" s="37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1:20" ht="15.75" customHeight="1">
      <c r="A857" s="37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1:20" ht="15.75" customHeight="1">
      <c r="A858" s="37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1:20" ht="15.75" customHeight="1">
      <c r="A859" s="37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1:20" ht="15.75" customHeight="1">
      <c r="A860" s="37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1:20" ht="15.75" customHeight="1">
      <c r="A861" s="3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1:20" ht="15.75" customHeight="1">
      <c r="A862" s="37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1:20" ht="15.75" customHeight="1">
      <c r="A863" s="3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1:20" ht="15.75" customHeight="1">
      <c r="A864" s="3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1:20" ht="15.75" customHeight="1">
      <c r="A865" s="37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1:20" ht="15.75" customHeight="1">
      <c r="A866" s="37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1:20" ht="15.75" customHeight="1">
      <c r="A867" s="37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1:20" ht="15.75" customHeight="1">
      <c r="A868" s="37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1:20" ht="15.75" customHeight="1">
      <c r="A869" s="3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1:20" ht="15.75" customHeight="1">
      <c r="A870" s="37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1:20" ht="15.75" customHeight="1">
      <c r="A871" s="37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1:20" ht="15.75" customHeight="1">
      <c r="A872" s="37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1:20" ht="15.75" customHeight="1">
      <c r="A873" s="37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1:20" ht="15.75" customHeight="1">
      <c r="A874" s="37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1:20" ht="15.75" customHeight="1">
      <c r="A875" s="37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1:20" ht="15.75" customHeight="1">
      <c r="A876" s="37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1:20" ht="15.75" customHeight="1">
      <c r="A877" s="37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1:20" ht="15.75" customHeight="1">
      <c r="A878" s="37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1:20" ht="15.75" customHeight="1">
      <c r="A879" s="37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1:20" ht="15.75" customHeight="1">
      <c r="A880" s="37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1:20" ht="15.75" customHeight="1">
      <c r="A881" s="37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1:20" ht="15.75" customHeight="1">
      <c r="A882" s="3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1:20" ht="15.75" customHeight="1">
      <c r="A883" s="37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1:20" ht="15.75" customHeight="1">
      <c r="A884" s="3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1:20" ht="15.75" customHeight="1">
      <c r="A885" s="37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1:20" ht="15.75" customHeight="1">
      <c r="A886" s="37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1:20" ht="15.75" customHeight="1">
      <c r="A887" s="37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1:20" ht="15.75" customHeight="1">
      <c r="A888" s="37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1:20" ht="15.75" customHeight="1">
      <c r="A889" s="37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1:20" ht="15.75" customHeight="1">
      <c r="A890" s="3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1:20" ht="15.75" customHeight="1">
      <c r="A891" s="3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1:20" ht="15.75" customHeight="1">
      <c r="A892" s="37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1:20" ht="15.75" customHeight="1">
      <c r="A893" s="37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1:20" ht="15.75" customHeight="1">
      <c r="A894" s="37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1:20" ht="15.75" customHeight="1">
      <c r="A895" s="37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1:20" ht="15.75" customHeight="1">
      <c r="A896" s="37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1:20" ht="15.75" customHeight="1">
      <c r="A897" s="37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1:20" ht="15.75" customHeight="1">
      <c r="A898" s="37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1:20" ht="15.75" customHeight="1">
      <c r="A899" s="37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1:20" ht="15.75" customHeight="1">
      <c r="A900" s="37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1:20" ht="15.75" customHeight="1">
      <c r="A901" s="37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1:20" ht="15.75" customHeight="1">
      <c r="A902" s="37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1:20" ht="15.75" customHeight="1">
      <c r="A903" s="37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1:20" ht="15.75" customHeight="1">
      <c r="A904" s="3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1:20" ht="15.75" customHeight="1">
      <c r="A905" s="37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1:20" ht="15.75" customHeight="1">
      <c r="A906" s="37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1:20" ht="15.75" customHeight="1">
      <c r="A907" s="37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1:20" ht="15.75" customHeight="1">
      <c r="A908" s="37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1:20" ht="15.75" customHeight="1">
      <c r="A909" s="37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1:20" ht="15.75" customHeight="1">
      <c r="A910" s="37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1:20" ht="15.75" customHeight="1">
      <c r="A911" s="37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1:20" ht="15.75" customHeight="1">
      <c r="A912" s="37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1:20" ht="15.75" customHeight="1">
      <c r="A913" s="37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1:20" ht="15.75" customHeight="1">
      <c r="A914" s="37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1:20" ht="15.75" customHeight="1">
      <c r="A915" s="37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1:20" ht="15.75" customHeight="1">
      <c r="A916" s="37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1:20" ht="15.75" customHeight="1">
      <c r="A917" s="37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1:20" ht="15.75" customHeight="1">
      <c r="A918" s="37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1:20" ht="15.75" customHeight="1">
      <c r="A919" s="37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1:20" ht="15.75" customHeight="1">
      <c r="A920" s="37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1:20" ht="15.75" customHeight="1">
      <c r="A921" s="37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1:20" ht="15.75" customHeight="1">
      <c r="A922" s="37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1:20" ht="15.75" customHeight="1">
      <c r="A923" s="37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1:20" ht="15.75" customHeight="1">
      <c r="A924" s="37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1:20" ht="15.75" customHeight="1">
      <c r="A925" s="37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1:20" ht="15.75" customHeight="1">
      <c r="A926" s="37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1:20" ht="15.75" customHeight="1">
      <c r="A927" s="37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1:20" ht="15.75" customHeight="1">
      <c r="A928" s="37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1:20" ht="15.75" customHeight="1">
      <c r="A929" s="37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1:20" ht="15.75" customHeight="1">
      <c r="A930" s="37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1:20" ht="15.75" customHeight="1">
      <c r="A931" s="37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1:20" ht="15.75" customHeight="1">
      <c r="A932" s="37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1:20" ht="15.75" customHeight="1">
      <c r="A933" s="37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1:20" ht="15.75" customHeight="1">
      <c r="A934" s="37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1:20" ht="15.75" customHeight="1">
      <c r="A935" s="37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1:20" ht="15.75" customHeight="1">
      <c r="A936" s="37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1:20" ht="15.75" customHeight="1">
      <c r="A937" s="37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1:20" ht="15.75" customHeight="1">
      <c r="A938" s="37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1:20" ht="15.75" customHeight="1">
      <c r="A939" s="37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1:20" ht="15.75" customHeight="1">
      <c r="A940" s="37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1:20" ht="15.75" customHeight="1">
      <c r="A941" s="37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1:20" ht="15.75" customHeight="1">
      <c r="A942" s="37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1:20" ht="15.75" customHeight="1">
      <c r="A943" s="37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1:20" ht="15.75" customHeight="1">
      <c r="A944" s="37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1:20" ht="15.75" customHeight="1">
      <c r="A945" s="37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1:20" ht="15.75" customHeight="1">
      <c r="A946" s="37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1:20" ht="15.75" customHeight="1">
      <c r="A947" s="37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1:20" ht="15.75" customHeight="1">
      <c r="A948" s="37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1:20" ht="15.75" customHeight="1">
      <c r="A949" s="37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1:20" ht="15.75" customHeight="1">
      <c r="A950" s="37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1:20" ht="15.75" customHeight="1">
      <c r="A951" s="37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1:20" ht="15.75" customHeight="1">
      <c r="A952" s="37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1:20" ht="15.75" customHeight="1">
      <c r="A953" s="37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1:20" ht="15.75" customHeight="1">
      <c r="A954" s="37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1:20" ht="15.75" customHeight="1">
      <c r="A955" s="37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1:20" ht="15.75" customHeight="1">
      <c r="A956" s="37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1:20" ht="15.75" customHeight="1">
      <c r="A957" s="37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1:20" ht="15.75" customHeight="1">
      <c r="A958" s="37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1:20" ht="15.75" customHeight="1">
      <c r="A959" s="37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1:20" ht="15.75" customHeight="1">
      <c r="A960" s="37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1:20" ht="15.75" customHeight="1">
      <c r="A961" s="37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1:20" ht="15.75" customHeight="1">
      <c r="A962" s="37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1:20" ht="15.75" customHeight="1">
      <c r="A963" s="37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1:20" ht="15.75" customHeight="1">
      <c r="A964" s="37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1:20" ht="15.75" customHeight="1">
      <c r="A965" s="37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1:20" ht="15.75" customHeight="1">
      <c r="A966" s="37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1:20" ht="15.75" customHeight="1">
      <c r="A967" s="37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1:20" ht="15.75" customHeight="1">
      <c r="A968" s="37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1:20" ht="15.75" customHeight="1">
      <c r="A969" s="37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1:20" ht="15.75" customHeight="1">
      <c r="A970" s="37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1:20" ht="15.75" customHeight="1">
      <c r="A971" s="37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1:20" ht="15.75" customHeight="1">
      <c r="A972" s="37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1:20" ht="15.75" customHeight="1">
      <c r="A973" s="37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1:20" ht="15.75" customHeight="1">
      <c r="A974" s="37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1:20" ht="15.75" customHeight="1">
      <c r="A975" s="37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1:20" ht="15.75" customHeight="1">
      <c r="A976" s="37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1:20" ht="15.75" customHeight="1">
      <c r="A977" s="37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1:20" ht="15.75" customHeight="1">
      <c r="A978" s="37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1:20" ht="15.75" customHeight="1">
      <c r="A979" s="37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1:20" ht="15.75" customHeight="1">
      <c r="A980" s="37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1:20" ht="15.75" customHeight="1">
      <c r="A981" s="37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1:20" ht="15.75" customHeight="1">
      <c r="A982" s="37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1:20" ht="15.75" customHeight="1">
      <c r="A983" s="37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1:20" ht="15.75" customHeight="1">
      <c r="A984" s="37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1:20" ht="15.75" customHeight="1">
      <c r="A985" s="37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1:20" ht="15.75" customHeight="1">
      <c r="A986" s="37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1:20" ht="15.75" customHeight="1">
      <c r="A987" s="37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1:20" ht="15.75" customHeight="1">
      <c r="A988" s="37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1:20" ht="15.75" customHeight="1">
      <c r="A989" s="37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</sheetData>
  <mergeCells count="1">
    <mergeCell ref="A1:T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workbookViewId="0">
      <pane xSplit="2" ySplit="2" topLeftCell="C108" activePane="bottomRight" state="frozen"/>
      <selection pane="topRight" activeCell="C1" sqref="C1"/>
      <selection pane="bottomLeft" activeCell="A3" sqref="A3"/>
      <selection pane="bottomRight" activeCell="P13" sqref="P13"/>
    </sheetView>
  </sheetViews>
  <sheetFormatPr defaultColWidth="14.42578125" defaultRowHeight="15" customHeight="1"/>
  <cols>
    <col min="2" max="2" width="40.140625" customWidth="1"/>
    <col min="21" max="26" width="8" customWidth="1"/>
  </cols>
  <sheetData>
    <row r="1" spans="1:20" ht="62.25" customHeight="1">
      <c r="A1" s="104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 customHeight="1">
      <c r="A2" s="51" t="s">
        <v>1</v>
      </c>
      <c r="B2" s="2" t="s">
        <v>82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83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52">
        <v>43922</v>
      </c>
      <c r="B3" s="53"/>
      <c r="C3" s="8"/>
      <c r="D3" s="54"/>
      <c r="E3" s="40"/>
      <c r="F3" s="40"/>
      <c r="G3" s="40"/>
      <c r="H3" s="40"/>
      <c r="I3" s="40"/>
      <c r="J3" s="40"/>
      <c r="K3" s="40"/>
      <c r="L3" s="41"/>
      <c r="M3" s="40"/>
      <c r="N3" s="55"/>
      <c r="O3" s="40"/>
      <c r="P3" s="40"/>
      <c r="Q3" s="40"/>
      <c r="R3" s="40"/>
      <c r="S3" s="56">
        <f t="shared" ref="S3:S66" si="0">SUM(E3:R3)</f>
        <v>0</v>
      </c>
      <c r="T3" s="12"/>
    </row>
    <row r="4" spans="1:20" ht="15.75" customHeight="1">
      <c r="A4" s="52">
        <v>43923</v>
      </c>
      <c r="B4" s="13"/>
      <c r="C4" s="14"/>
      <c r="D4" s="15"/>
      <c r="E4" s="47"/>
      <c r="F4" s="47"/>
      <c r="G4" s="47"/>
      <c r="H4" s="47"/>
      <c r="I4" s="47"/>
      <c r="J4" s="47"/>
      <c r="K4" s="47"/>
      <c r="L4" s="48"/>
      <c r="M4" s="47"/>
      <c r="N4" s="47"/>
      <c r="O4" s="47"/>
      <c r="P4" s="47"/>
      <c r="Q4" s="47"/>
      <c r="R4" s="47"/>
      <c r="S4" s="56">
        <f t="shared" si="0"/>
        <v>0</v>
      </c>
      <c r="T4" s="16"/>
    </row>
    <row r="5" spans="1:20" ht="15.75" customHeight="1">
      <c r="A5" s="52">
        <v>43924</v>
      </c>
      <c r="B5" s="13"/>
      <c r="C5" s="14"/>
      <c r="D5" s="15"/>
      <c r="E5" s="47"/>
      <c r="F5" s="47"/>
      <c r="G5" s="47"/>
      <c r="H5" s="47"/>
      <c r="I5" s="47"/>
      <c r="J5" s="47"/>
      <c r="K5" s="47"/>
      <c r="L5" s="48"/>
      <c r="M5" s="47"/>
      <c r="N5" s="47"/>
      <c r="O5" s="47"/>
      <c r="P5" s="47"/>
      <c r="Q5" s="47"/>
      <c r="R5" s="47"/>
      <c r="S5" s="56">
        <f t="shared" si="0"/>
        <v>0</v>
      </c>
      <c r="T5" s="16"/>
    </row>
    <row r="6" spans="1:20" ht="15.75" customHeight="1">
      <c r="A6" s="52">
        <v>43925</v>
      </c>
      <c r="B6" s="57" t="s">
        <v>84</v>
      </c>
      <c r="C6" s="18"/>
      <c r="D6" s="22">
        <v>1</v>
      </c>
      <c r="E6" s="27"/>
      <c r="F6" s="27"/>
      <c r="G6" s="27"/>
      <c r="H6" s="27"/>
      <c r="I6" s="27"/>
      <c r="J6" s="27"/>
      <c r="K6" s="27"/>
      <c r="L6" s="27"/>
      <c r="M6" s="27"/>
      <c r="N6" s="30">
        <v>1</v>
      </c>
      <c r="O6" s="27"/>
      <c r="P6" s="27"/>
      <c r="Q6" s="28"/>
      <c r="R6" s="27"/>
      <c r="S6" s="56">
        <f t="shared" si="0"/>
        <v>1</v>
      </c>
      <c r="T6" s="20"/>
    </row>
    <row r="7" spans="1:20" ht="15.75" customHeight="1">
      <c r="A7" s="52">
        <v>43926</v>
      </c>
      <c r="B7" s="17"/>
      <c r="C7" s="18"/>
      <c r="D7" s="1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R7" s="27"/>
      <c r="S7" s="56">
        <f t="shared" si="0"/>
        <v>0</v>
      </c>
      <c r="T7" s="20"/>
    </row>
    <row r="8" spans="1:20" ht="15.75" customHeight="1">
      <c r="A8" s="52">
        <v>43927</v>
      </c>
      <c r="B8" s="17"/>
      <c r="C8" s="18"/>
      <c r="D8" s="19"/>
      <c r="E8" s="27"/>
      <c r="F8" s="27"/>
      <c r="G8" s="27"/>
      <c r="H8" s="27"/>
      <c r="I8" s="27"/>
      <c r="J8" s="28"/>
      <c r="K8" s="27"/>
      <c r="L8" s="27"/>
      <c r="M8" s="27"/>
      <c r="N8" s="27"/>
      <c r="O8" s="27"/>
      <c r="P8" s="27"/>
      <c r="Q8" s="27"/>
      <c r="R8" s="27"/>
      <c r="S8" s="56">
        <f t="shared" si="0"/>
        <v>0</v>
      </c>
      <c r="T8" s="20"/>
    </row>
    <row r="9" spans="1:20" ht="15.75" customHeight="1">
      <c r="A9" s="52">
        <v>43928</v>
      </c>
      <c r="B9" s="21" t="s">
        <v>85</v>
      </c>
      <c r="C9" s="22">
        <v>1</v>
      </c>
      <c r="D9" s="19"/>
      <c r="E9" s="27"/>
      <c r="F9" s="27"/>
      <c r="G9" s="27"/>
      <c r="H9" s="27"/>
      <c r="I9" s="27"/>
      <c r="J9" s="27"/>
      <c r="K9" s="27"/>
      <c r="L9" s="27"/>
      <c r="M9" s="27"/>
      <c r="N9" s="30">
        <v>2</v>
      </c>
      <c r="O9" s="27"/>
      <c r="P9" s="27"/>
      <c r="Q9" s="27"/>
      <c r="R9" s="27"/>
      <c r="S9" s="56">
        <f t="shared" si="0"/>
        <v>2</v>
      </c>
      <c r="T9" s="20"/>
    </row>
    <row r="10" spans="1:20" ht="15.75" customHeight="1">
      <c r="A10" s="52">
        <v>43929</v>
      </c>
      <c r="B10" s="21" t="s">
        <v>86</v>
      </c>
      <c r="C10" s="22">
        <v>3</v>
      </c>
      <c r="D10" s="19"/>
      <c r="E10" s="27"/>
      <c r="F10" s="30">
        <v>10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6">
        <f t="shared" si="0"/>
        <v>10</v>
      </c>
      <c r="T10" s="20"/>
    </row>
    <row r="11" spans="1:20" ht="15.75" customHeight="1">
      <c r="A11" s="52">
        <v>43930</v>
      </c>
      <c r="B11" s="21" t="s">
        <v>87</v>
      </c>
      <c r="C11" s="19"/>
      <c r="D11" s="22">
        <v>1</v>
      </c>
      <c r="E11" s="27"/>
      <c r="F11" s="27"/>
      <c r="G11" s="27"/>
      <c r="H11" s="27"/>
      <c r="I11" s="27"/>
      <c r="J11" s="27"/>
      <c r="K11" s="27"/>
      <c r="L11" s="27"/>
      <c r="M11" s="27"/>
      <c r="N11" s="30">
        <v>3</v>
      </c>
      <c r="O11" s="27"/>
      <c r="P11" s="27"/>
      <c r="Q11" s="27"/>
      <c r="R11" s="27"/>
      <c r="S11" s="56">
        <f t="shared" si="0"/>
        <v>3</v>
      </c>
      <c r="T11" s="20"/>
    </row>
    <row r="12" spans="1:20" ht="15.75" customHeight="1">
      <c r="A12" s="52">
        <v>43931</v>
      </c>
      <c r="B12" s="21" t="s">
        <v>88</v>
      </c>
      <c r="C12" s="19"/>
      <c r="D12" s="22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0">
        <v>1</v>
      </c>
      <c r="S12" s="56">
        <f t="shared" si="0"/>
        <v>1</v>
      </c>
      <c r="T12" s="20"/>
    </row>
    <row r="13" spans="1:20" ht="15.75" customHeight="1">
      <c r="A13" s="58">
        <v>43931</v>
      </c>
      <c r="B13" s="21" t="s">
        <v>89</v>
      </c>
      <c r="C13" s="22">
        <v>2</v>
      </c>
      <c r="D13" s="1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0">
        <v>6</v>
      </c>
      <c r="R13" s="27"/>
      <c r="S13" s="56">
        <f t="shared" si="0"/>
        <v>6</v>
      </c>
      <c r="T13" s="20"/>
    </row>
    <row r="14" spans="1:20" ht="15.75" customHeight="1">
      <c r="A14" s="52">
        <v>43932</v>
      </c>
      <c r="B14" s="21" t="s">
        <v>90</v>
      </c>
      <c r="C14" s="22">
        <v>1</v>
      </c>
      <c r="D14" s="19"/>
      <c r="E14" s="27"/>
      <c r="F14" s="30">
        <v>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56">
        <f t="shared" si="0"/>
        <v>4</v>
      </c>
      <c r="T14" s="20"/>
    </row>
    <row r="15" spans="1:20" ht="15.75" customHeight="1">
      <c r="A15" s="52">
        <v>43932</v>
      </c>
      <c r="B15" s="21" t="s">
        <v>91</v>
      </c>
      <c r="C15" s="22">
        <v>1</v>
      </c>
      <c r="D15" s="19"/>
      <c r="E15" s="27"/>
      <c r="F15" s="30">
        <v>2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6">
        <f t="shared" si="0"/>
        <v>2</v>
      </c>
      <c r="T15" s="20"/>
    </row>
    <row r="16" spans="1:20" ht="15.75" customHeight="1">
      <c r="A16" s="52">
        <v>43933</v>
      </c>
      <c r="B16" s="21" t="s">
        <v>92</v>
      </c>
      <c r="C16" s="22">
        <v>1</v>
      </c>
      <c r="D16" s="19"/>
      <c r="E16" s="27"/>
      <c r="F16" s="27"/>
      <c r="G16" s="27"/>
      <c r="H16" s="27"/>
      <c r="I16" s="27"/>
      <c r="J16" s="27"/>
      <c r="K16" s="27"/>
      <c r="L16" s="27"/>
      <c r="M16" s="27"/>
      <c r="N16" s="30">
        <v>1</v>
      </c>
      <c r="O16" s="27"/>
      <c r="P16" s="27"/>
      <c r="Q16" s="27"/>
      <c r="R16" s="27"/>
      <c r="S16" s="56">
        <f t="shared" si="0"/>
        <v>1</v>
      </c>
      <c r="T16" s="20"/>
    </row>
    <row r="17" spans="1:20" ht="15.75" customHeight="1">
      <c r="A17" s="52">
        <v>43933</v>
      </c>
      <c r="B17" s="21" t="s">
        <v>93</v>
      </c>
      <c r="C17" s="19"/>
      <c r="D17" s="22">
        <v>1</v>
      </c>
      <c r="E17" s="30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6">
        <f t="shared" si="0"/>
        <v>1</v>
      </c>
      <c r="T17" s="20"/>
    </row>
    <row r="18" spans="1:20" ht="15.75" customHeight="1">
      <c r="A18" s="52">
        <v>43934</v>
      </c>
      <c r="B18" s="21" t="s">
        <v>94</v>
      </c>
      <c r="C18" s="22">
        <v>2</v>
      </c>
      <c r="D18" s="19"/>
      <c r="E18" s="27"/>
      <c r="F18" s="30">
        <v>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56">
        <f t="shared" si="0"/>
        <v>1</v>
      </c>
      <c r="T18" s="20"/>
    </row>
    <row r="19" spans="1:20" ht="15.75" customHeight="1">
      <c r="A19" s="52">
        <v>43934</v>
      </c>
      <c r="B19" s="21" t="s">
        <v>95</v>
      </c>
      <c r="C19" s="22">
        <v>1</v>
      </c>
      <c r="D19" s="19"/>
      <c r="E19" s="27"/>
      <c r="F19" s="27"/>
      <c r="G19" s="27"/>
      <c r="H19" s="27"/>
      <c r="I19" s="27"/>
      <c r="J19" s="27"/>
      <c r="K19" s="27"/>
      <c r="L19" s="27"/>
      <c r="M19" s="27"/>
      <c r="N19" s="30">
        <v>2</v>
      </c>
      <c r="O19" s="27"/>
      <c r="P19" s="27"/>
      <c r="Q19" s="27"/>
      <c r="R19" s="27"/>
      <c r="S19" s="56">
        <f t="shared" si="0"/>
        <v>2</v>
      </c>
      <c r="T19" s="20"/>
    </row>
    <row r="20" spans="1:20" ht="15.75" customHeight="1">
      <c r="A20" s="52">
        <v>43934</v>
      </c>
      <c r="B20" s="21" t="s">
        <v>96</v>
      </c>
      <c r="C20" s="22">
        <v>1</v>
      </c>
      <c r="D20" s="19"/>
      <c r="E20" s="30">
        <v>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56">
        <f t="shared" si="0"/>
        <v>1</v>
      </c>
      <c r="T20" s="20"/>
    </row>
    <row r="21" spans="1:20" ht="15.75" customHeight="1">
      <c r="A21" s="52">
        <v>43935</v>
      </c>
      <c r="B21" s="21" t="s">
        <v>97</v>
      </c>
      <c r="C21" s="22">
        <v>2</v>
      </c>
      <c r="D21" s="19"/>
      <c r="E21" s="27"/>
      <c r="F21" s="27"/>
      <c r="G21" s="27"/>
      <c r="H21" s="27"/>
      <c r="I21" s="27"/>
      <c r="J21" s="27"/>
      <c r="K21" s="27"/>
      <c r="L21" s="27"/>
      <c r="M21" s="27"/>
      <c r="N21" s="30">
        <v>2</v>
      </c>
      <c r="O21" s="27"/>
      <c r="P21" s="27"/>
      <c r="Q21" s="27"/>
      <c r="R21" s="27"/>
      <c r="S21" s="56">
        <f t="shared" si="0"/>
        <v>2</v>
      </c>
      <c r="T21" s="20"/>
    </row>
    <row r="22" spans="1:20" ht="15.75" customHeight="1">
      <c r="A22" s="52">
        <v>43935</v>
      </c>
      <c r="B22" s="21" t="s">
        <v>98</v>
      </c>
      <c r="C22" s="22">
        <v>1</v>
      </c>
      <c r="D22" s="19"/>
      <c r="E22" s="27"/>
      <c r="F22" s="27"/>
      <c r="G22" s="27"/>
      <c r="H22" s="27"/>
      <c r="I22" s="27"/>
      <c r="J22" s="27"/>
      <c r="K22" s="27"/>
      <c r="L22" s="27"/>
      <c r="M22" s="27"/>
      <c r="N22" s="30">
        <v>2</v>
      </c>
      <c r="O22" s="27"/>
      <c r="P22" s="27"/>
      <c r="Q22" s="27"/>
      <c r="R22" s="27"/>
      <c r="S22" s="56">
        <f t="shared" si="0"/>
        <v>2</v>
      </c>
      <c r="T22" s="20"/>
    </row>
    <row r="23" spans="1:20" ht="15.75" customHeight="1">
      <c r="A23" s="52">
        <v>43936</v>
      </c>
      <c r="B23" s="21" t="s">
        <v>99</v>
      </c>
      <c r="C23" s="19"/>
      <c r="D23" s="22">
        <v>1</v>
      </c>
      <c r="E23" s="30">
        <v>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6">
        <f t="shared" si="0"/>
        <v>1</v>
      </c>
      <c r="T23" s="20"/>
    </row>
    <row r="24" spans="1:20" ht="15.75" customHeight="1">
      <c r="A24" s="52">
        <v>43937</v>
      </c>
      <c r="B24" s="17" t="s">
        <v>247</v>
      </c>
      <c r="C24" s="19">
        <v>1</v>
      </c>
      <c r="D24" s="19"/>
      <c r="E24" s="27"/>
      <c r="F24" s="27"/>
      <c r="G24" s="27"/>
      <c r="H24" s="27"/>
      <c r="I24" s="27"/>
      <c r="J24" s="27"/>
      <c r="K24" s="27"/>
      <c r="L24" s="27"/>
      <c r="M24" s="27"/>
      <c r="N24" s="27">
        <v>1</v>
      </c>
      <c r="O24" s="27"/>
      <c r="P24" s="27"/>
      <c r="Q24" s="27"/>
      <c r="R24" s="27"/>
      <c r="S24" s="56">
        <f t="shared" si="0"/>
        <v>1</v>
      </c>
      <c r="T24" s="20"/>
    </row>
    <row r="25" spans="1:20" ht="15.75" customHeight="1">
      <c r="A25" s="52">
        <v>43938</v>
      </c>
      <c r="B25" s="17" t="s">
        <v>248</v>
      </c>
      <c r="C25" s="19">
        <v>1</v>
      </c>
      <c r="D25" s="19"/>
      <c r="E25" s="27">
        <v>1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6">
        <f t="shared" si="0"/>
        <v>1</v>
      </c>
      <c r="T25" s="20"/>
    </row>
    <row r="26" spans="1:20" s="88" customFormat="1" ht="15.75" customHeight="1">
      <c r="A26" s="58">
        <v>43939</v>
      </c>
      <c r="B26" s="17" t="s">
        <v>250</v>
      </c>
      <c r="C26" s="31"/>
      <c r="D26" s="31">
        <v>1</v>
      </c>
      <c r="E26" s="27"/>
      <c r="F26" s="27"/>
      <c r="G26" s="27"/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/>
      <c r="S26" s="56">
        <f t="shared" si="0"/>
        <v>1</v>
      </c>
      <c r="T26" s="20"/>
    </row>
    <row r="27" spans="1:20" ht="15.75" customHeight="1">
      <c r="A27" s="52">
        <v>43939</v>
      </c>
      <c r="B27" s="17" t="s">
        <v>249</v>
      </c>
      <c r="C27" s="19"/>
      <c r="D27" s="19">
        <v>1</v>
      </c>
      <c r="E27" s="27"/>
      <c r="F27" s="27"/>
      <c r="G27" s="27"/>
      <c r="H27" s="27"/>
      <c r="I27" s="27">
        <v>4</v>
      </c>
      <c r="J27" s="27"/>
      <c r="K27" s="27"/>
      <c r="L27" s="27"/>
      <c r="M27" s="27"/>
      <c r="N27" s="27"/>
      <c r="O27" s="27"/>
      <c r="P27" s="27"/>
      <c r="Q27" s="27"/>
      <c r="R27" s="27"/>
      <c r="S27" s="56">
        <f t="shared" si="0"/>
        <v>4</v>
      </c>
      <c r="T27" s="20"/>
    </row>
    <row r="28" spans="1:20" ht="15.75" customHeight="1">
      <c r="A28" s="52">
        <v>43940</v>
      </c>
      <c r="B28" s="17"/>
      <c r="C28" s="19"/>
      <c r="D28" s="1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6">
        <f t="shared" si="0"/>
        <v>0</v>
      </c>
      <c r="T28" s="20"/>
    </row>
    <row r="29" spans="1:20" ht="15.75" customHeight="1">
      <c r="A29" s="52">
        <v>43941</v>
      </c>
      <c r="B29" s="17"/>
      <c r="C29" s="19"/>
      <c r="D29" s="1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6">
        <f t="shared" si="0"/>
        <v>0</v>
      </c>
      <c r="T29" s="20"/>
    </row>
    <row r="30" spans="1:20" ht="15.75" customHeight="1">
      <c r="A30" s="52">
        <v>43942</v>
      </c>
      <c r="B30" s="17" t="s">
        <v>251</v>
      </c>
      <c r="C30" s="19">
        <v>1</v>
      </c>
      <c r="D30" s="19"/>
      <c r="E30" s="27"/>
      <c r="F30" s="27">
        <v>7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56">
        <f t="shared" si="0"/>
        <v>7</v>
      </c>
      <c r="T30" s="20"/>
    </row>
    <row r="31" spans="1:20" s="88" customFormat="1" ht="15.75" customHeight="1">
      <c r="A31" s="58">
        <v>43942</v>
      </c>
      <c r="B31" s="17" t="s">
        <v>252</v>
      </c>
      <c r="C31" s="31">
        <v>2</v>
      </c>
      <c r="D31" s="31"/>
      <c r="E31" s="27"/>
      <c r="F31" s="27"/>
      <c r="G31" s="27"/>
      <c r="H31" s="27"/>
      <c r="I31" s="27">
        <v>2</v>
      </c>
      <c r="J31" s="27"/>
      <c r="K31" s="27"/>
      <c r="L31" s="27"/>
      <c r="M31" s="27"/>
      <c r="N31" s="27"/>
      <c r="O31" s="27"/>
      <c r="P31" s="27"/>
      <c r="Q31" s="27"/>
      <c r="R31" s="27"/>
      <c r="S31" s="56">
        <f t="shared" si="0"/>
        <v>2</v>
      </c>
      <c r="T31" s="20"/>
    </row>
    <row r="32" spans="1:20" ht="15.75" customHeight="1">
      <c r="A32" s="52">
        <v>43943</v>
      </c>
      <c r="B32" s="17" t="s">
        <v>253</v>
      </c>
      <c r="C32" s="19">
        <v>1</v>
      </c>
      <c r="D32" s="19"/>
      <c r="E32" s="27"/>
      <c r="F32" s="27">
        <v>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56">
        <f t="shared" si="0"/>
        <v>1</v>
      </c>
      <c r="T32" s="20"/>
    </row>
    <row r="33" spans="1:20" ht="15.75" customHeight="1">
      <c r="A33" s="52">
        <v>43944</v>
      </c>
      <c r="B33" s="17"/>
      <c r="C33" s="19"/>
      <c r="D33" s="1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56">
        <f t="shared" si="0"/>
        <v>0</v>
      </c>
      <c r="T33" s="20"/>
    </row>
    <row r="34" spans="1:20" ht="15.75" customHeight="1">
      <c r="A34" s="52">
        <v>43945</v>
      </c>
      <c r="B34" s="24" t="s">
        <v>254</v>
      </c>
      <c r="C34" s="19">
        <v>1</v>
      </c>
      <c r="D34" s="19"/>
      <c r="E34" s="27"/>
      <c r="F34" s="27">
        <v>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56">
        <f t="shared" si="0"/>
        <v>8</v>
      </c>
      <c r="T34" s="20"/>
    </row>
    <row r="35" spans="1:20" s="88" customFormat="1" ht="15.75" customHeight="1">
      <c r="A35" s="58">
        <v>43945</v>
      </c>
      <c r="B35" s="24" t="s">
        <v>255</v>
      </c>
      <c r="C35" s="31">
        <v>1</v>
      </c>
      <c r="D35" s="31"/>
      <c r="E35" s="27"/>
      <c r="F35" s="27">
        <v>3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56">
        <f t="shared" si="0"/>
        <v>3</v>
      </c>
      <c r="T35" s="20"/>
    </row>
    <row r="36" spans="1:20" ht="15.75" customHeight="1">
      <c r="A36" s="52">
        <v>43946</v>
      </c>
      <c r="B36" s="24" t="s">
        <v>256</v>
      </c>
      <c r="C36" s="19">
        <v>1</v>
      </c>
      <c r="D36" s="19"/>
      <c r="E36" s="27"/>
      <c r="F36" s="27">
        <v>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56">
        <f t="shared" si="0"/>
        <v>1</v>
      </c>
      <c r="T36" s="20"/>
    </row>
    <row r="37" spans="1:20" ht="15.75" customHeight="1">
      <c r="A37" s="52">
        <v>43947</v>
      </c>
      <c r="B37" s="24" t="s">
        <v>257</v>
      </c>
      <c r="C37" s="19">
        <v>1</v>
      </c>
      <c r="D37" s="19"/>
      <c r="E37" s="27"/>
      <c r="F37" s="27">
        <v>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56">
        <f t="shared" si="0"/>
        <v>3</v>
      </c>
      <c r="T37" s="20"/>
    </row>
    <row r="38" spans="1:20" ht="15.75" customHeight="1" thickBot="1">
      <c r="A38" s="52">
        <v>43948</v>
      </c>
      <c r="B38" s="17" t="s">
        <v>258</v>
      </c>
      <c r="C38" s="19">
        <v>1</v>
      </c>
      <c r="D38" s="19"/>
      <c r="E38" s="27"/>
      <c r="F38" s="27">
        <v>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27"/>
      <c r="S38" s="56">
        <f t="shared" si="0"/>
        <v>6</v>
      </c>
      <c r="T38" s="20"/>
    </row>
    <row r="39" spans="1:20" s="88" customFormat="1" ht="15.75" customHeight="1" thickBot="1">
      <c r="A39" s="58">
        <v>43948</v>
      </c>
      <c r="B39" s="89" t="s">
        <v>259</v>
      </c>
      <c r="C39" s="31">
        <v>1</v>
      </c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>
        <v>3</v>
      </c>
      <c r="O39" s="27"/>
      <c r="P39" s="27"/>
      <c r="Q39" s="30"/>
      <c r="R39" s="27"/>
      <c r="S39" s="56">
        <f t="shared" si="0"/>
        <v>3</v>
      </c>
      <c r="T39" s="20"/>
    </row>
    <row r="40" spans="1:20" s="88" customFormat="1" ht="15.75" customHeight="1" thickBot="1">
      <c r="A40" s="58">
        <v>43949</v>
      </c>
      <c r="B40" s="89" t="s">
        <v>261</v>
      </c>
      <c r="C40" s="31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0"/>
      <c r="R40" s="27"/>
      <c r="S40" s="56">
        <f t="shared" si="0"/>
        <v>0</v>
      </c>
      <c r="T40" s="20"/>
    </row>
    <row r="41" spans="1:20" ht="15.75" customHeight="1" thickBot="1">
      <c r="A41" s="52">
        <v>43949</v>
      </c>
      <c r="B41" s="90" t="s">
        <v>260</v>
      </c>
      <c r="C41" s="19">
        <v>1</v>
      </c>
      <c r="D41" s="19"/>
      <c r="E41" s="27"/>
      <c r="F41" s="27">
        <v>10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56">
        <f t="shared" si="0"/>
        <v>10</v>
      </c>
      <c r="T41" s="20"/>
    </row>
    <row r="42" spans="1:20" ht="15.75" customHeight="1" thickBot="1">
      <c r="A42" s="52">
        <v>43950</v>
      </c>
      <c r="B42" s="17" t="s">
        <v>262</v>
      </c>
      <c r="C42" s="19">
        <v>1</v>
      </c>
      <c r="D42" s="19"/>
      <c r="E42" s="27"/>
      <c r="F42" s="27"/>
      <c r="G42" s="27"/>
      <c r="H42" s="27">
        <v>6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56">
        <f t="shared" si="0"/>
        <v>6</v>
      </c>
      <c r="T42" s="20"/>
    </row>
    <row r="43" spans="1:20" s="91" customFormat="1" ht="15.75" customHeight="1" thickBot="1">
      <c r="A43" s="58">
        <v>43950</v>
      </c>
      <c r="B43" s="17" t="s">
        <v>263</v>
      </c>
      <c r="C43" s="93">
        <v>1</v>
      </c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>
        <v>4</v>
      </c>
      <c r="R43" s="27"/>
      <c r="S43" s="56">
        <f t="shared" si="0"/>
        <v>4</v>
      </c>
      <c r="T43" s="20"/>
    </row>
    <row r="44" spans="1:20" ht="15.75" customHeight="1" thickBot="1">
      <c r="A44" s="52">
        <v>43951</v>
      </c>
      <c r="B44" s="17" t="s">
        <v>264</v>
      </c>
      <c r="C44" s="18">
        <v>1</v>
      </c>
      <c r="D44" s="19"/>
      <c r="E44" s="27"/>
      <c r="F44" s="27">
        <v>6</v>
      </c>
      <c r="G44" s="27"/>
      <c r="H44" s="27"/>
      <c r="I44" s="27"/>
      <c r="J44" s="27"/>
      <c r="K44" s="27"/>
      <c r="L44" s="27"/>
      <c r="M44" s="27"/>
      <c r="N44" s="28"/>
      <c r="O44" s="27"/>
      <c r="P44" s="27"/>
      <c r="Q44" s="27"/>
      <c r="R44" s="27"/>
      <c r="S44" s="56">
        <f t="shared" si="0"/>
        <v>6</v>
      </c>
      <c r="T44" s="20"/>
    </row>
    <row r="45" spans="1:20" ht="15.75" customHeight="1">
      <c r="A45" s="52">
        <v>43952</v>
      </c>
      <c r="B45" s="17"/>
      <c r="C45" s="19"/>
      <c r="D45" s="1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56">
        <f t="shared" si="0"/>
        <v>0</v>
      </c>
      <c r="T45" s="20"/>
    </row>
    <row r="46" spans="1:20" ht="15.75" customHeight="1">
      <c r="A46" s="52">
        <v>43953</v>
      </c>
      <c r="B46" s="21" t="s">
        <v>100</v>
      </c>
      <c r="C46" s="22">
        <v>1</v>
      </c>
      <c r="D46" s="19"/>
      <c r="E46" s="27"/>
      <c r="F46" s="30">
        <v>5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/>
      <c r="R46" s="27"/>
      <c r="S46" s="56">
        <f t="shared" si="0"/>
        <v>5</v>
      </c>
      <c r="T46" s="20"/>
    </row>
    <row r="47" spans="1:20" ht="15.75" customHeight="1">
      <c r="A47" s="52">
        <v>43954</v>
      </c>
      <c r="B47" s="21" t="s">
        <v>101</v>
      </c>
      <c r="C47" s="22">
        <v>1</v>
      </c>
      <c r="D47" s="19"/>
      <c r="E47" s="27"/>
      <c r="F47" s="30">
        <v>4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27"/>
      <c r="S47" s="56">
        <f t="shared" si="0"/>
        <v>4</v>
      </c>
      <c r="T47" s="20"/>
    </row>
    <row r="48" spans="1:20" ht="15.75" customHeight="1">
      <c r="A48" s="52">
        <v>43955</v>
      </c>
      <c r="B48" s="21" t="s">
        <v>102</v>
      </c>
      <c r="C48" s="22">
        <v>1</v>
      </c>
      <c r="D48" s="19"/>
      <c r="E48" s="27"/>
      <c r="F48" s="30">
        <v>5</v>
      </c>
      <c r="G48" s="27"/>
      <c r="H48" s="27"/>
      <c r="I48" s="27"/>
      <c r="J48" s="27"/>
      <c r="K48" s="28"/>
      <c r="L48" s="27"/>
      <c r="M48" s="27"/>
      <c r="N48" s="27"/>
      <c r="O48" s="27"/>
      <c r="P48" s="27"/>
      <c r="Q48" s="27"/>
      <c r="R48" s="27"/>
      <c r="S48" s="56">
        <f t="shared" si="0"/>
        <v>5</v>
      </c>
      <c r="T48" s="20"/>
    </row>
    <row r="49" spans="1:20" ht="15.75" customHeight="1">
      <c r="A49" s="52">
        <v>43955</v>
      </c>
      <c r="B49" s="21" t="s">
        <v>103</v>
      </c>
      <c r="C49" s="22">
        <v>1</v>
      </c>
      <c r="D49" s="19"/>
      <c r="E49" s="27"/>
      <c r="F49" s="27"/>
      <c r="G49" s="27"/>
      <c r="H49" s="27"/>
      <c r="I49" s="27"/>
      <c r="J49" s="27"/>
      <c r="K49" s="28"/>
      <c r="L49" s="27"/>
      <c r="M49" s="27"/>
      <c r="N49" s="30">
        <v>1</v>
      </c>
      <c r="O49" s="27"/>
      <c r="P49" s="27"/>
      <c r="Q49" s="27"/>
      <c r="R49" s="27"/>
      <c r="S49" s="56">
        <f t="shared" si="0"/>
        <v>1</v>
      </c>
      <c r="T49" s="20"/>
    </row>
    <row r="50" spans="1:20" ht="15.75" customHeight="1">
      <c r="A50" s="52">
        <v>43956</v>
      </c>
      <c r="B50" s="21" t="s">
        <v>104</v>
      </c>
      <c r="C50" s="22">
        <v>2</v>
      </c>
      <c r="D50" s="19"/>
      <c r="E50" s="27"/>
      <c r="F50" s="27"/>
      <c r="G50" s="27"/>
      <c r="H50" s="27"/>
      <c r="I50" s="27"/>
      <c r="J50" s="27"/>
      <c r="K50" s="30">
        <v>1</v>
      </c>
      <c r="L50" s="27"/>
      <c r="M50" s="27"/>
      <c r="N50" s="27"/>
      <c r="O50" s="27"/>
      <c r="P50" s="27"/>
      <c r="Q50" s="27"/>
      <c r="R50" s="27"/>
      <c r="S50" s="56">
        <f t="shared" si="0"/>
        <v>1</v>
      </c>
      <c r="T50" s="20"/>
    </row>
    <row r="51" spans="1:20" ht="15.75" customHeight="1">
      <c r="A51" s="52">
        <v>43956</v>
      </c>
      <c r="B51" s="21" t="s">
        <v>105</v>
      </c>
      <c r="C51" s="22">
        <v>1</v>
      </c>
      <c r="D51" s="19"/>
      <c r="E51" s="30">
        <v>2</v>
      </c>
      <c r="F51" s="27"/>
      <c r="G51" s="27"/>
      <c r="H51" s="27"/>
      <c r="I51" s="27"/>
      <c r="J51" s="27"/>
      <c r="K51" s="28"/>
      <c r="L51" s="27"/>
      <c r="M51" s="27"/>
      <c r="N51" s="27"/>
      <c r="O51" s="27"/>
      <c r="P51" s="27"/>
      <c r="Q51" s="27"/>
      <c r="R51" s="27"/>
      <c r="S51" s="56">
        <f t="shared" si="0"/>
        <v>2</v>
      </c>
      <c r="T51" s="20"/>
    </row>
    <row r="52" spans="1:20" ht="15.75" customHeight="1">
      <c r="A52" s="52">
        <v>43957</v>
      </c>
      <c r="B52" s="21" t="s">
        <v>106</v>
      </c>
      <c r="C52" s="22">
        <v>1</v>
      </c>
      <c r="D52" s="19"/>
      <c r="E52" s="27"/>
      <c r="F52" s="27"/>
      <c r="G52" s="27"/>
      <c r="H52" s="27"/>
      <c r="I52" s="27"/>
      <c r="J52" s="27"/>
      <c r="K52" s="28"/>
      <c r="L52" s="27"/>
      <c r="M52" s="27"/>
      <c r="N52" s="30">
        <v>1</v>
      </c>
      <c r="O52" s="27"/>
      <c r="P52" s="27"/>
      <c r="Q52" s="27"/>
      <c r="R52" s="27"/>
      <c r="S52" s="56">
        <f t="shared" si="0"/>
        <v>1</v>
      </c>
      <c r="T52" s="20"/>
    </row>
    <row r="53" spans="1:20" ht="15.75" customHeight="1">
      <c r="A53" s="52">
        <v>43958</v>
      </c>
      <c r="B53" s="59" t="s">
        <v>107</v>
      </c>
      <c r="C53" s="22">
        <v>3</v>
      </c>
      <c r="D53" s="19"/>
      <c r="E53" s="27"/>
      <c r="F53" s="27"/>
      <c r="G53" s="27"/>
      <c r="H53" s="27"/>
      <c r="I53" s="27"/>
      <c r="J53" s="27"/>
      <c r="K53" s="28"/>
      <c r="L53" s="27"/>
      <c r="M53" s="27"/>
      <c r="N53" s="30">
        <v>5</v>
      </c>
      <c r="O53" s="27"/>
      <c r="P53" s="27"/>
      <c r="Q53" s="27"/>
      <c r="R53" s="27"/>
      <c r="S53" s="56">
        <f t="shared" si="0"/>
        <v>5</v>
      </c>
      <c r="T53" s="20"/>
    </row>
    <row r="54" spans="1:20" ht="15.75" customHeight="1">
      <c r="A54" s="52">
        <v>43958</v>
      </c>
      <c r="B54" s="59" t="s">
        <v>108</v>
      </c>
      <c r="C54" s="22">
        <v>1</v>
      </c>
      <c r="D54" s="19"/>
      <c r="E54" s="27"/>
      <c r="F54" s="27"/>
      <c r="G54" s="27"/>
      <c r="H54" s="27"/>
      <c r="I54" s="27"/>
      <c r="J54" s="27"/>
      <c r="K54" s="28"/>
      <c r="L54" s="27"/>
      <c r="M54" s="27"/>
      <c r="N54" s="30">
        <v>1</v>
      </c>
      <c r="O54" s="27"/>
      <c r="P54" s="27"/>
      <c r="Q54" s="27"/>
      <c r="R54" s="27"/>
      <c r="S54" s="56">
        <f t="shared" si="0"/>
        <v>1</v>
      </c>
      <c r="T54" s="20"/>
    </row>
    <row r="55" spans="1:20" ht="15.75" customHeight="1">
      <c r="A55" s="52">
        <v>43958</v>
      </c>
      <c r="B55" s="59" t="s">
        <v>109</v>
      </c>
      <c r="C55" s="22">
        <v>1</v>
      </c>
      <c r="D55" s="19"/>
      <c r="E55" s="27"/>
      <c r="F55" s="30">
        <v>3</v>
      </c>
      <c r="G55" s="27"/>
      <c r="H55" s="27"/>
      <c r="I55" s="27"/>
      <c r="J55" s="27"/>
      <c r="K55" s="28"/>
      <c r="L55" s="27"/>
      <c r="M55" s="27"/>
      <c r="N55" s="27"/>
      <c r="O55" s="27"/>
      <c r="P55" s="27"/>
      <c r="Q55" s="27"/>
      <c r="R55" s="27"/>
      <c r="S55" s="56">
        <f t="shared" si="0"/>
        <v>3</v>
      </c>
      <c r="T55" s="20"/>
    </row>
    <row r="56" spans="1:20" ht="15.75" customHeight="1">
      <c r="A56" s="52">
        <v>43958</v>
      </c>
      <c r="B56" s="59" t="s">
        <v>110</v>
      </c>
      <c r="C56" s="22">
        <v>1</v>
      </c>
      <c r="D56" s="19"/>
      <c r="E56" s="27"/>
      <c r="F56" s="30">
        <v>3</v>
      </c>
      <c r="G56" s="27"/>
      <c r="H56" s="27"/>
      <c r="I56" s="27"/>
      <c r="J56" s="27"/>
      <c r="K56" s="28"/>
      <c r="L56" s="27"/>
      <c r="M56" s="27"/>
      <c r="N56" s="27"/>
      <c r="O56" s="27"/>
      <c r="P56" s="27"/>
      <c r="Q56" s="27"/>
      <c r="R56" s="27"/>
      <c r="S56" s="56">
        <f t="shared" si="0"/>
        <v>3</v>
      </c>
      <c r="T56" s="20"/>
    </row>
    <row r="57" spans="1:20" ht="15.75" customHeight="1">
      <c r="A57" s="52">
        <v>43959</v>
      </c>
      <c r="B57" s="60"/>
      <c r="C57" s="18"/>
      <c r="D57" s="19"/>
      <c r="E57" s="27"/>
      <c r="F57" s="27"/>
      <c r="G57" s="27"/>
      <c r="H57" s="27"/>
      <c r="I57" s="27"/>
      <c r="J57" s="27"/>
      <c r="K57" s="28"/>
      <c r="L57" s="27"/>
      <c r="M57" s="27"/>
      <c r="N57" s="27"/>
      <c r="O57" s="27"/>
      <c r="P57" s="27"/>
      <c r="Q57" s="27"/>
      <c r="R57" s="27"/>
      <c r="S57" s="56">
        <f t="shared" si="0"/>
        <v>0</v>
      </c>
      <c r="T57" s="20"/>
    </row>
    <row r="58" spans="1:20" ht="15.75" customHeight="1">
      <c r="A58" s="52">
        <v>43960</v>
      </c>
      <c r="B58" s="59" t="s">
        <v>111</v>
      </c>
      <c r="C58" s="22">
        <v>3</v>
      </c>
      <c r="D58" s="19"/>
      <c r="E58" s="27"/>
      <c r="F58" s="27"/>
      <c r="G58" s="27"/>
      <c r="H58" s="27"/>
      <c r="I58" s="27"/>
      <c r="J58" s="27"/>
      <c r="K58" s="30">
        <v>1</v>
      </c>
      <c r="L58" s="27"/>
      <c r="M58" s="27"/>
      <c r="N58" s="27"/>
      <c r="O58" s="27"/>
      <c r="P58" s="27"/>
      <c r="Q58" s="27"/>
      <c r="R58" s="27"/>
      <c r="S58" s="56">
        <f t="shared" si="0"/>
        <v>1</v>
      </c>
      <c r="T58" s="20"/>
    </row>
    <row r="59" spans="1:20" ht="15.75" customHeight="1">
      <c r="A59" s="52">
        <v>43961</v>
      </c>
      <c r="B59" s="21" t="s">
        <v>112</v>
      </c>
      <c r="C59" s="22">
        <v>1</v>
      </c>
      <c r="D59" s="19"/>
      <c r="E59" s="30">
        <v>1</v>
      </c>
      <c r="F59" s="27"/>
      <c r="G59" s="27"/>
      <c r="H59" s="27"/>
      <c r="I59" s="27"/>
      <c r="J59" s="27"/>
      <c r="K59" s="28"/>
      <c r="L59" s="27"/>
      <c r="M59" s="27"/>
      <c r="N59" s="27"/>
      <c r="O59" s="27"/>
      <c r="P59" s="27"/>
      <c r="Q59" s="27"/>
      <c r="R59" s="27"/>
      <c r="S59" s="56">
        <f t="shared" si="0"/>
        <v>1</v>
      </c>
      <c r="T59" s="20"/>
    </row>
    <row r="60" spans="1:20" ht="15.75" customHeight="1">
      <c r="A60" s="52">
        <v>43961</v>
      </c>
      <c r="B60" s="21" t="s">
        <v>113</v>
      </c>
      <c r="C60" s="22">
        <v>1</v>
      </c>
      <c r="D60" s="19"/>
      <c r="E60" s="27"/>
      <c r="F60" s="27"/>
      <c r="G60" s="27"/>
      <c r="H60" s="27"/>
      <c r="I60" s="27"/>
      <c r="J60" s="27"/>
      <c r="K60" s="28"/>
      <c r="L60" s="30">
        <v>1</v>
      </c>
      <c r="M60" s="27"/>
      <c r="N60" s="27"/>
      <c r="O60" s="27"/>
      <c r="P60" s="27"/>
      <c r="Q60" s="27"/>
      <c r="R60" s="27"/>
      <c r="S60" s="56">
        <f t="shared" si="0"/>
        <v>1</v>
      </c>
      <c r="T60" s="20"/>
    </row>
    <row r="61" spans="1:20" ht="15.75" customHeight="1">
      <c r="A61" s="52">
        <v>43962</v>
      </c>
      <c r="B61" s="17"/>
      <c r="C61" s="18"/>
      <c r="D61" s="19"/>
      <c r="E61" s="27"/>
      <c r="F61" s="27"/>
      <c r="G61" s="27"/>
      <c r="H61" s="27"/>
      <c r="I61" s="27"/>
      <c r="J61" s="27"/>
      <c r="K61" s="28"/>
      <c r="L61" s="27"/>
      <c r="M61" s="27"/>
      <c r="N61" s="27"/>
      <c r="O61" s="27"/>
      <c r="P61" s="27"/>
      <c r="Q61" s="27"/>
      <c r="R61" s="27"/>
      <c r="S61" s="56">
        <f t="shared" si="0"/>
        <v>0</v>
      </c>
      <c r="T61" s="20"/>
    </row>
    <row r="62" spans="1:20" ht="15.75" customHeight="1">
      <c r="A62" s="52">
        <v>43963</v>
      </c>
      <c r="B62" s="17"/>
      <c r="C62" s="18"/>
      <c r="D62" s="19"/>
      <c r="E62" s="27"/>
      <c r="F62" s="27"/>
      <c r="G62" s="27"/>
      <c r="H62" s="27"/>
      <c r="I62" s="27"/>
      <c r="J62" s="27"/>
      <c r="K62" s="28"/>
      <c r="L62" s="27"/>
      <c r="M62" s="27"/>
      <c r="N62" s="27"/>
      <c r="O62" s="27"/>
      <c r="P62" s="27"/>
      <c r="Q62" s="27"/>
      <c r="R62" s="27"/>
      <c r="S62" s="56">
        <f t="shared" si="0"/>
        <v>0</v>
      </c>
      <c r="T62" s="20"/>
    </row>
    <row r="63" spans="1:20" ht="15.75" customHeight="1">
      <c r="A63" s="52">
        <v>43964</v>
      </c>
      <c r="B63" s="21" t="s">
        <v>114</v>
      </c>
      <c r="C63" s="22">
        <v>1</v>
      </c>
      <c r="D63" s="19"/>
      <c r="E63" s="30">
        <v>4</v>
      </c>
      <c r="F63" s="27"/>
      <c r="G63" s="27"/>
      <c r="H63" s="27"/>
      <c r="I63" s="27"/>
      <c r="J63" s="27"/>
      <c r="K63" s="28"/>
      <c r="L63" s="27"/>
      <c r="M63" s="27"/>
      <c r="N63" s="27"/>
      <c r="O63" s="27"/>
      <c r="P63" s="27"/>
      <c r="Q63" s="27"/>
      <c r="R63" s="27"/>
      <c r="S63" s="56">
        <f t="shared" si="0"/>
        <v>4</v>
      </c>
      <c r="T63" s="20"/>
    </row>
    <row r="64" spans="1:20" ht="15.75" customHeight="1">
      <c r="A64" s="52">
        <v>43964</v>
      </c>
      <c r="B64" s="21" t="s">
        <v>115</v>
      </c>
      <c r="C64" s="22">
        <v>1</v>
      </c>
      <c r="D64" s="19"/>
      <c r="E64" s="27"/>
      <c r="F64" s="30">
        <v>1</v>
      </c>
      <c r="G64" s="27"/>
      <c r="H64" s="27"/>
      <c r="I64" s="27"/>
      <c r="J64" s="27"/>
      <c r="K64" s="28"/>
      <c r="L64" s="27"/>
      <c r="M64" s="27"/>
      <c r="N64" s="27"/>
      <c r="O64" s="27"/>
      <c r="P64" s="27"/>
      <c r="Q64" s="27"/>
      <c r="R64" s="27"/>
      <c r="S64" s="56">
        <f t="shared" si="0"/>
        <v>1</v>
      </c>
      <c r="T64" s="20"/>
    </row>
    <row r="65" spans="1:20" ht="15.75" customHeight="1">
      <c r="A65" s="52">
        <v>43965</v>
      </c>
      <c r="B65" s="21" t="s">
        <v>116</v>
      </c>
      <c r="C65" s="22">
        <v>1</v>
      </c>
      <c r="D65" s="19"/>
      <c r="E65" s="27"/>
      <c r="F65" s="27"/>
      <c r="G65" s="27"/>
      <c r="H65" s="27"/>
      <c r="I65" s="27"/>
      <c r="J65" s="27"/>
      <c r="K65" s="28"/>
      <c r="L65" s="27"/>
      <c r="M65" s="27"/>
      <c r="N65" s="30">
        <v>2</v>
      </c>
      <c r="O65" s="27"/>
      <c r="P65" s="27"/>
      <c r="Q65" s="27"/>
      <c r="R65" s="27"/>
      <c r="S65" s="56">
        <f t="shared" si="0"/>
        <v>2</v>
      </c>
      <c r="T65" s="20"/>
    </row>
    <row r="66" spans="1:20" ht="15.75" customHeight="1">
      <c r="A66" s="52">
        <v>43965</v>
      </c>
      <c r="B66" s="50" t="s">
        <v>117</v>
      </c>
      <c r="C66" s="22">
        <v>2</v>
      </c>
      <c r="D66" s="19"/>
      <c r="E66" s="30">
        <v>2</v>
      </c>
      <c r="F66" s="27"/>
      <c r="G66" s="27"/>
      <c r="H66" s="27"/>
      <c r="I66" s="27"/>
      <c r="J66" s="27"/>
      <c r="K66" s="28"/>
      <c r="L66" s="27"/>
      <c r="M66" s="27"/>
      <c r="N66" s="27"/>
      <c r="O66" s="27"/>
      <c r="P66" s="27"/>
      <c r="Q66" s="27"/>
      <c r="R66" s="27"/>
      <c r="S66" s="56">
        <f t="shared" si="0"/>
        <v>2</v>
      </c>
      <c r="T66" s="20"/>
    </row>
    <row r="67" spans="1:20" ht="15.75" customHeight="1">
      <c r="A67" s="52">
        <v>43966</v>
      </c>
      <c r="B67" s="21" t="s">
        <v>118</v>
      </c>
      <c r="C67" s="22">
        <v>1</v>
      </c>
      <c r="D67" s="19"/>
      <c r="E67" s="27"/>
      <c r="F67" s="27"/>
      <c r="G67" s="27"/>
      <c r="H67" s="27"/>
      <c r="I67" s="27"/>
      <c r="J67" s="27"/>
      <c r="K67" s="28"/>
      <c r="L67" s="27"/>
      <c r="M67" s="27"/>
      <c r="N67" s="30">
        <v>4</v>
      </c>
      <c r="O67" s="27"/>
      <c r="P67" s="27"/>
      <c r="Q67" s="27"/>
      <c r="R67" s="27"/>
      <c r="S67" s="56">
        <f t="shared" ref="S67:S118" si="1">SUM(E67:R67)</f>
        <v>4</v>
      </c>
      <c r="T67" s="20"/>
    </row>
    <row r="68" spans="1:20" ht="15.75" customHeight="1">
      <c r="A68" s="52">
        <v>43966</v>
      </c>
      <c r="B68" s="21" t="s">
        <v>119</v>
      </c>
      <c r="C68" s="22">
        <v>1</v>
      </c>
      <c r="D68" s="19"/>
      <c r="E68" s="30">
        <v>2</v>
      </c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7"/>
      <c r="R68" s="27"/>
      <c r="S68" s="56">
        <f t="shared" si="1"/>
        <v>2</v>
      </c>
      <c r="T68" s="20"/>
    </row>
    <row r="69" spans="1:20" ht="15.75" customHeight="1">
      <c r="A69" s="52">
        <v>43966</v>
      </c>
      <c r="B69" s="21" t="s">
        <v>120</v>
      </c>
      <c r="C69" s="22">
        <v>3</v>
      </c>
      <c r="D69" s="19"/>
      <c r="E69" s="30">
        <v>1</v>
      </c>
      <c r="F69" s="27"/>
      <c r="G69" s="27"/>
      <c r="H69" s="27"/>
      <c r="I69" s="27"/>
      <c r="J69" s="27"/>
      <c r="K69" s="28"/>
      <c r="L69" s="27"/>
      <c r="M69" s="27"/>
      <c r="N69" s="27"/>
      <c r="O69" s="27"/>
      <c r="P69" s="27"/>
      <c r="Q69" s="27"/>
      <c r="R69" s="27"/>
      <c r="S69" s="56">
        <f t="shared" si="1"/>
        <v>1</v>
      </c>
      <c r="T69" s="20"/>
    </row>
    <row r="70" spans="1:20" ht="15.75" customHeight="1">
      <c r="A70" s="52">
        <v>43967</v>
      </c>
      <c r="B70" s="17" t="s">
        <v>265</v>
      </c>
      <c r="C70" s="18">
        <v>1</v>
      </c>
      <c r="D70" s="19"/>
      <c r="E70" s="27"/>
      <c r="F70" s="27"/>
      <c r="G70" s="27"/>
      <c r="H70" s="27"/>
      <c r="I70" s="27"/>
      <c r="J70" s="27"/>
      <c r="K70" s="28"/>
      <c r="L70" s="27"/>
      <c r="M70" s="27"/>
      <c r="N70" s="27">
        <v>1</v>
      </c>
      <c r="O70" s="27"/>
      <c r="P70" s="27"/>
      <c r="Q70" s="27"/>
      <c r="R70" s="27"/>
      <c r="S70" s="56">
        <f t="shared" si="1"/>
        <v>1</v>
      </c>
      <c r="T70" s="20"/>
    </row>
    <row r="71" spans="1:20" ht="15.75" customHeight="1">
      <c r="A71" s="52">
        <v>43968</v>
      </c>
      <c r="B71" s="17" t="s">
        <v>266</v>
      </c>
      <c r="C71" s="18">
        <v>1</v>
      </c>
      <c r="D71" s="19"/>
      <c r="E71" s="27"/>
      <c r="F71" s="27"/>
      <c r="G71" s="27"/>
      <c r="H71" s="27"/>
      <c r="I71" s="27"/>
      <c r="J71" s="27"/>
      <c r="K71" s="28"/>
      <c r="L71" s="27"/>
      <c r="M71" s="27"/>
      <c r="N71" s="27">
        <v>1</v>
      </c>
      <c r="O71" s="27"/>
      <c r="P71" s="27"/>
      <c r="Q71" s="27"/>
      <c r="R71" s="27"/>
      <c r="S71" s="56">
        <f t="shared" si="1"/>
        <v>1</v>
      </c>
      <c r="T71" s="20"/>
    </row>
    <row r="72" spans="1:20" ht="15.75" customHeight="1">
      <c r="A72" s="52">
        <v>43969</v>
      </c>
      <c r="B72" s="17" t="s">
        <v>267</v>
      </c>
      <c r="C72" s="18">
        <v>1</v>
      </c>
      <c r="D72" s="19"/>
      <c r="E72" s="27">
        <v>2</v>
      </c>
      <c r="F72" s="27"/>
      <c r="G72" s="27"/>
      <c r="H72" s="27"/>
      <c r="I72" s="27"/>
      <c r="J72" s="27"/>
      <c r="K72" s="28"/>
      <c r="L72" s="27"/>
      <c r="M72" s="27"/>
      <c r="N72" s="27"/>
      <c r="O72" s="27"/>
      <c r="P72" s="27"/>
      <c r="Q72" s="27"/>
      <c r="R72" s="27"/>
      <c r="S72" s="56">
        <f t="shared" si="1"/>
        <v>2</v>
      </c>
      <c r="T72" s="20"/>
    </row>
    <row r="73" spans="1:20" ht="15.75" customHeight="1">
      <c r="A73" s="52">
        <v>43970</v>
      </c>
      <c r="B73" s="17" t="s">
        <v>268</v>
      </c>
      <c r="C73" s="18">
        <v>1</v>
      </c>
      <c r="D73" s="19"/>
      <c r="E73" s="27"/>
      <c r="F73" s="27"/>
      <c r="G73" s="27"/>
      <c r="H73" s="27"/>
      <c r="I73" s="27">
        <v>3</v>
      </c>
      <c r="J73" s="27"/>
      <c r="K73" s="28"/>
      <c r="L73" s="27"/>
      <c r="M73" s="27"/>
      <c r="N73" s="27"/>
      <c r="O73" s="27"/>
      <c r="P73" s="27"/>
      <c r="Q73" s="27"/>
      <c r="R73" s="27"/>
      <c r="S73" s="56">
        <f t="shared" si="1"/>
        <v>3</v>
      </c>
      <c r="T73" s="20"/>
    </row>
    <row r="74" spans="1:20" ht="15.75" customHeight="1">
      <c r="A74" s="52">
        <v>43971</v>
      </c>
      <c r="B74" s="17" t="s">
        <v>269</v>
      </c>
      <c r="C74" s="18">
        <v>1</v>
      </c>
      <c r="D74" s="19"/>
      <c r="E74" s="27"/>
      <c r="F74" s="27"/>
      <c r="G74" s="27"/>
      <c r="H74" s="27"/>
      <c r="I74" s="27"/>
      <c r="J74" s="27"/>
      <c r="K74" s="28"/>
      <c r="L74" s="27"/>
      <c r="M74" s="27"/>
      <c r="N74" s="27">
        <v>1</v>
      </c>
      <c r="O74" s="27"/>
      <c r="P74" s="27"/>
      <c r="Q74" s="27"/>
      <c r="R74" s="27"/>
      <c r="S74" s="56">
        <f t="shared" si="1"/>
        <v>1</v>
      </c>
      <c r="T74" s="20"/>
    </row>
    <row r="75" spans="1:20" ht="15.75" customHeight="1">
      <c r="A75" s="52">
        <v>43972</v>
      </c>
      <c r="B75" s="17" t="s">
        <v>270</v>
      </c>
      <c r="C75" s="18">
        <v>1</v>
      </c>
      <c r="D75" s="19"/>
      <c r="E75" s="27"/>
      <c r="F75" s="27"/>
      <c r="G75" s="27"/>
      <c r="H75" s="27"/>
      <c r="I75" s="27"/>
      <c r="J75" s="27"/>
      <c r="K75" s="28"/>
      <c r="L75" s="94">
        <v>1</v>
      </c>
      <c r="M75" s="27"/>
      <c r="N75" s="27"/>
      <c r="O75" s="27"/>
      <c r="P75" s="27"/>
      <c r="Q75" s="27"/>
      <c r="R75" s="27"/>
      <c r="S75" s="56">
        <f t="shared" si="1"/>
        <v>1</v>
      </c>
      <c r="T75" s="20"/>
    </row>
    <row r="76" spans="1:20" ht="15.75" customHeight="1">
      <c r="A76" s="52">
        <v>43973</v>
      </c>
      <c r="B76" s="17" t="s">
        <v>271</v>
      </c>
      <c r="C76" s="18">
        <v>1</v>
      </c>
      <c r="D76" s="19"/>
      <c r="E76" s="27"/>
      <c r="F76" s="27"/>
      <c r="G76" s="27"/>
      <c r="H76" s="27"/>
      <c r="I76" s="27"/>
      <c r="J76" s="27"/>
      <c r="K76" s="28"/>
      <c r="L76" s="27">
        <v>4</v>
      </c>
      <c r="M76" s="27"/>
      <c r="N76" s="27"/>
      <c r="O76" s="27"/>
      <c r="P76" s="27"/>
      <c r="Q76" s="27"/>
      <c r="R76" s="27"/>
      <c r="S76" s="56">
        <f t="shared" si="1"/>
        <v>4</v>
      </c>
      <c r="T76" s="20"/>
    </row>
    <row r="77" spans="1:20" ht="15.75" customHeight="1">
      <c r="A77" s="52">
        <v>43974</v>
      </c>
      <c r="B77" s="17" t="s">
        <v>272</v>
      </c>
      <c r="C77" s="18">
        <v>1</v>
      </c>
      <c r="D77" s="19"/>
      <c r="E77" s="27"/>
      <c r="F77" s="27"/>
      <c r="G77" s="27"/>
      <c r="H77" s="27"/>
      <c r="I77" s="27"/>
      <c r="J77" s="27"/>
      <c r="K77" s="28"/>
      <c r="L77" s="27"/>
      <c r="M77" s="27"/>
      <c r="N77" s="27">
        <v>1</v>
      </c>
      <c r="O77" s="27"/>
      <c r="P77" s="27"/>
      <c r="Q77" s="27"/>
      <c r="R77" s="27"/>
      <c r="S77" s="56">
        <f t="shared" si="1"/>
        <v>1</v>
      </c>
      <c r="T77" s="20"/>
    </row>
    <row r="78" spans="1:20" ht="15.75" customHeight="1">
      <c r="A78" s="52">
        <v>43975</v>
      </c>
      <c r="B78" s="17"/>
      <c r="C78" s="18"/>
      <c r="D78" s="19"/>
      <c r="E78" s="27"/>
      <c r="F78" s="27"/>
      <c r="G78" s="27"/>
      <c r="H78" s="27"/>
      <c r="I78" s="27"/>
      <c r="J78" s="27"/>
      <c r="K78" s="28"/>
      <c r="L78" s="27"/>
      <c r="M78" s="27"/>
      <c r="N78" s="27"/>
      <c r="O78" s="27"/>
      <c r="P78" s="27"/>
      <c r="Q78" s="27"/>
      <c r="R78" s="27"/>
      <c r="S78" s="56">
        <f t="shared" si="1"/>
        <v>0</v>
      </c>
      <c r="T78" s="20"/>
    </row>
    <row r="79" spans="1:20" ht="15.75" customHeight="1">
      <c r="A79" s="52">
        <v>43976</v>
      </c>
      <c r="B79" s="17"/>
      <c r="C79" s="18"/>
      <c r="D79" s="19"/>
      <c r="E79" s="27"/>
      <c r="F79" s="27"/>
      <c r="G79" s="27"/>
      <c r="H79" s="27"/>
      <c r="I79" s="27"/>
      <c r="J79" s="27"/>
      <c r="K79" s="28"/>
      <c r="L79" s="27"/>
      <c r="M79" s="27"/>
      <c r="N79" s="27"/>
      <c r="O79" s="27"/>
      <c r="P79" s="27"/>
      <c r="Q79" s="27"/>
      <c r="R79" s="27"/>
      <c r="S79" s="56">
        <f t="shared" si="1"/>
        <v>0</v>
      </c>
      <c r="T79" s="20"/>
    </row>
    <row r="80" spans="1:20" ht="15.75" customHeight="1">
      <c r="A80" s="52">
        <v>43977</v>
      </c>
      <c r="B80" s="17"/>
      <c r="C80" s="18"/>
      <c r="D80" s="19"/>
      <c r="E80" s="27"/>
      <c r="F80" s="27"/>
      <c r="G80" s="27"/>
      <c r="H80" s="27"/>
      <c r="I80" s="27"/>
      <c r="J80" s="27"/>
      <c r="K80" s="28"/>
      <c r="L80" s="27"/>
      <c r="M80" s="27"/>
      <c r="N80" s="27"/>
      <c r="O80" s="27"/>
      <c r="P80" s="27"/>
      <c r="Q80" s="27"/>
      <c r="R80" s="27"/>
      <c r="S80" s="56">
        <f t="shared" si="1"/>
        <v>0</v>
      </c>
      <c r="T80" s="20"/>
    </row>
    <row r="81" spans="1:20" ht="15.75" customHeight="1" thickBot="1">
      <c r="A81" s="52">
        <v>43978</v>
      </c>
      <c r="B81" s="17" t="s">
        <v>275</v>
      </c>
      <c r="C81" s="18">
        <v>1</v>
      </c>
      <c r="D81" s="19"/>
      <c r="E81" s="27"/>
      <c r="F81" s="27"/>
      <c r="G81" s="27"/>
      <c r="H81" s="27"/>
      <c r="I81" s="27"/>
      <c r="J81" s="27">
        <v>1</v>
      </c>
      <c r="K81" s="28"/>
      <c r="L81" s="27"/>
      <c r="M81" s="27"/>
      <c r="N81" s="27"/>
      <c r="O81" s="27"/>
      <c r="P81" s="27"/>
      <c r="Q81" s="27"/>
      <c r="R81" s="27"/>
      <c r="S81" s="56">
        <f t="shared" si="1"/>
        <v>1</v>
      </c>
      <c r="T81" s="20"/>
    </row>
    <row r="82" spans="1:20" s="92" customFormat="1" ht="15.75" customHeight="1" thickBot="1">
      <c r="A82" s="58">
        <v>43978</v>
      </c>
      <c r="B82" s="17" t="s">
        <v>276</v>
      </c>
      <c r="C82" s="22">
        <v>1</v>
      </c>
      <c r="D82" s="31"/>
      <c r="E82" s="27"/>
      <c r="F82" s="27"/>
      <c r="G82" s="27"/>
      <c r="H82" s="27"/>
      <c r="I82" s="27"/>
      <c r="J82" s="27"/>
      <c r="K82" s="30"/>
      <c r="L82" s="27"/>
      <c r="M82" s="27"/>
      <c r="N82" s="27">
        <v>1</v>
      </c>
      <c r="O82" s="27"/>
      <c r="P82" s="27"/>
      <c r="Q82" s="27"/>
      <c r="R82" s="27"/>
      <c r="S82" s="56">
        <f t="shared" si="1"/>
        <v>1</v>
      </c>
      <c r="T82" s="20"/>
    </row>
    <row r="83" spans="1:20" ht="15.75" customHeight="1" thickBot="1">
      <c r="A83" s="52">
        <v>43979</v>
      </c>
      <c r="B83" s="17" t="s">
        <v>277</v>
      </c>
      <c r="C83" s="18">
        <v>1</v>
      </c>
      <c r="D83" s="19"/>
      <c r="E83" s="27"/>
      <c r="F83" s="27"/>
      <c r="G83" s="27"/>
      <c r="H83" s="27"/>
      <c r="I83" s="27"/>
      <c r="J83" s="27">
        <v>6</v>
      </c>
      <c r="K83" s="28"/>
      <c r="L83" s="27"/>
      <c r="M83" s="27"/>
      <c r="N83" s="27"/>
      <c r="O83" s="27"/>
      <c r="P83" s="27"/>
      <c r="Q83" s="27"/>
      <c r="R83" s="27"/>
      <c r="S83" s="56">
        <f t="shared" si="1"/>
        <v>6</v>
      </c>
      <c r="T83" s="20"/>
    </row>
    <row r="84" spans="1:20" ht="15.75" customHeight="1">
      <c r="A84" s="52">
        <v>43980</v>
      </c>
      <c r="B84" s="17"/>
      <c r="C84" s="18"/>
      <c r="D84" s="19"/>
      <c r="E84" s="27"/>
      <c r="F84" s="27"/>
      <c r="G84" s="27"/>
      <c r="H84" s="27"/>
      <c r="I84" s="27"/>
      <c r="J84" s="27"/>
      <c r="K84" s="28"/>
      <c r="L84" s="27"/>
      <c r="M84" s="27"/>
      <c r="N84" s="27"/>
      <c r="O84" s="27"/>
      <c r="P84" s="27"/>
      <c r="Q84" s="27"/>
      <c r="R84" s="27"/>
      <c r="S84" s="56">
        <f t="shared" si="1"/>
        <v>0</v>
      </c>
      <c r="T84" s="20"/>
    </row>
    <row r="85" spans="1:20" ht="15.75" customHeight="1">
      <c r="A85" s="52">
        <v>43981</v>
      </c>
      <c r="B85" s="17"/>
      <c r="C85" s="18"/>
      <c r="D85" s="19"/>
      <c r="E85" s="27"/>
      <c r="F85" s="27"/>
      <c r="G85" s="27"/>
      <c r="H85" s="27"/>
      <c r="I85" s="27"/>
      <c r="J85" s="27"/>
      <c r="K85" s="28"/>
      <c r="L85" s="27"/>
      <c r="M85" s="27"/>
      <c r="N85" s="27"/>
      <c r="O85" s="27"/>
      <c r="P85" s="27"/>
      <c r="Q85" s="27"/>
      <c r="R85" s="27"/>
      <c r="S85" s="56">
        <f t="shared" si="1"/>
        <v>0</v>
      </c>
      <c r="T85" s="20"/>
    </row>
    <row r="86" spans="1:20" ht="15.75" customHeight="1">
      <c r="A86" s="52">
        <v>43982</v>
      </c>
      <c r="B86" s="17" t="s">
        <v>278</v>
      </c>
      <c r="C86" s="18">
        <v>1</v>
      </c>
      <c r="D86" s="19"/>
      <c r="E86" s="27">
        <v>2</v>
      </c>
      <c r="F86" s="27"/>
      <c r="G86" s="27"/>
      <c r="H86" s="27"/>
      <c r="I86" s="27"/>
      <c r="J86" s="27"/>
      <c r="K86" s="28"/>
      <c r="L86" s="27"/>
      <c r="M86" s="27"/>
      <c r="N86" s="27"/>
      <c r="O86" s="27"/>
      <c r="P86" s="27"/>
      <c r="Q86" s="27"/>
      <c r="R86" s="27"/>
      <c r="S86" s="56">
        <f t="shared" si="1"/>
        <v>2</v>
      </c>
      <c r="T86" s="20"/>
    </row>
    <row r="87" spans="1:20" ht="15.75" customHeight="1">
      <c r="A87" s="52">
        <v>43983</v>
      </c>
      <c r="B87" s="17"/>
      <c r="C87" s="18"/>
      <c r="D87" s="19"/>
      <c r="E87" s="27"/>
      <c r="F87" s="27"/>
      <c r="G87" s="27"/>
      <c r="H87" s="27"/>
      <c r="I87" s="27"/>
      <c r="J87" s="27"/>
      <c r="K87" s="28"/>
      <c r="L87" s="27"/>
      <c r="M87" s="27"/>
      <c r="N87" s="27"/>
      <c r="O87" s="27"/>
      <c r="P87" s="27"/>
      <c r="Q87" s="27"/>
      <c r="R87" s="27"/>
      <c r="S87" s="56">
        <f t="shared" si="1"/>
        <v>0</v>
      </c>
      <c r="T87" s="20"/>
    </row>
    <row r="88" spans="1:20" ht="15.75" customHeight="1">
      <c r="A88" s="52">
        <v>43984</v>
      </c>
      <c r="B88" s="17"/>
      <c r="C88" s="18"/>
      <c r="D88" s="19"/>
      <c r="E88" s="27"/>
      <c r="F88" s="27"/>
      <c r="G88" s="27"/>
      <c r="H88" s="27"/>
      <c r="I88" s="27"/>
      <c r="J88" s="27"/>
      <c r="K88" s="28"/>
      <c r="L88" s="27"/>
      <c r="M88" s="27"/>
      <c r="N88" s="27"/>
      <c r="O88" s="27"/>
      <c r="P88" s="27"/>
      <c r="Q88" s="27"/>
      <c r="R88" s="27"/>
      <c r="S88" s="56">
        <f t="shared" si="1"/>
        <v>0</v>
      </c>
      <c r="T88" s="20"/>
    </row>
    <row r="89" spans="1:20" ht="15.75" customHeight="1">
      <c r="A89" s="52">
        <v>43985</v>
      </c>
      <c r="B89" s="21" t="s">
        <v>121</v>
      </c>
      <c r="C89" s="22">
        <v>1</v>
      </c>
      <c r="D89" s="19"/>
      <c r="E89" s="27"/>
      <c r="F89" s="27"/>
      <c r="G89" s="27"/>
      <c r="H89" s="27"/>
      <c r="I89" s="27"/>
      <c r="J89" s="27"/>
      <c r="K89" s="28"/>
      <c r="L89" s="27"/>
      <c r="M89" s="27"/>
      <c r="N89" s="30">
        <v>1</v>
      </c>
      <c r="O89" s="27"/>
      <c r="P89" s="27"/>
      <c r="Q89" s="27"/>
      <c r="R89" s="27"/>
      <c r="S89" s="56">
        <f t="shared" si="1"/>
        <v>1</v>
      </c>
      <c r="T89" s="20"/>
    </row>
    <row r="90" spans="1:20" ht="15.75" customHeight="1">
      <c r="A90" s="52">
        <v>43986</v>
      </c>
      <c r="B90" s="50" t="s">
        <v>122</v>
      </c>
      <c r="C90" s="22">
        <v>1</v>
      </c>
      <c r="D90" s="19"/>
      <c r="E90" s="27"/>
      <c r="F90" s="27"/>
      <c r="G90" s="27"/>
      <c r="H90" s="27"/>
      <c r="I90" s="27"/>
      <c r="J90" s="27"/>
      <c r="K90" s="28"/>
      <c r="L90" s="27"/>
      <c r="M90" s="27"/>
      <c r="N90" s="30">
        <v>2</v>
      </c>
      <c r="O90" s="27"/>
      <c r="P90" s="27"/>
      <c r="Q90" s="27"/>
      <c r="R90" s="27"/>
      <c r="S90" s="56">
        <f t="shared" si="1"/>
        <v>2</v>
      </c>
      <c r="T90" s="20"/>
    </row>
    <row r="91" spans="1:20" ht="15.75" customHeight="1">
      <c r="A91" s="52">
        <v>43987</v>
      </c>
      <c r="B91" s="17"/>
      <c r="C91" s="18"/>
      <c r="D91" s="19"/>
      <c r="E91" s="27"/>
      <c r="F91" s="27"/>
      <c r="G91" s="27"/>
      <c r="H91" s="27"/>
      <c r="I91" s="27"/>
      <c r="J91" s="27"/>
      <c r="K91" s="28"/>
      <c r="L91" s="27"/>
      <c r="M91" s="27"/>
      <c r="N91" s="27"/>
      <c r="O91" s="27"/>
      <c r="P91" s="27"/>
      <c r="Q91" s="27"/>
      <c r="R91" s="27"/>
      <c r="S91" s="56">
        <f t="shared" si="1"/>
        <v>0</v>
      </c>
      <c r="T91" s="20"/>
    </row>
    <row r="92" spans="1:20" ht="15.75" customHeight="1">
      <c r="A92" s="52">
        <v>43988</v>
      </c>
      <c r="B92" s="17"/>
      <c r="C92" s="18"/>
      <c r="D92" s="19"/>
      <c r="E92" s="27"/>
      <c r="F92" s="27"/>
      <c r="G92" s="27"/>
      <c r="H92" s="27"/>
      <c r="I92" s="27"/>
      <c r="J92" s="27"/>
      <c r="K92" s="28"/>
      <c r="L92" s="27"/>
      <c r="M92" s="27"/>
      <c r="N92" s="27"/>
      <c r="O92" s="27"/>
      <c r="P92" s="27"/>
      <c r="Q92" s="27"/>
      <c r="R92" s="27"/>
      <c r="S92" s="56">
        <f t="shared" si="1"/>
        <v>0</v>
      </c>
      <c r="T92" s="20"/>
    </row>
    <row r="93" spans="1:20" ht="15.75" customHeight="1">
      <c r="A93" s="52">
        <v>43989</v>
      </c>
      <c r="B93" s="17"/>
      <c r="C93" s="18"/>
      <c r="D93" s="19"/>
      <c r="E93" s="27"/>
      <c r="F93" s="27"/>
      <c r="G93" s="27"/>
      <c r="H93" s="27"/>
      <c r="I93" s="27"/>
      <c r="J93" s="27"/>
      <c r="K93" s="28"/>
      <c r="L93" s="27"/>
      <c r="M93" s="27"/>
      <c r="N93" s="27"/>
      <c r="O93" s="27"/>
      <c r="P93" s="27"/>
      <c r="Q93" s="27"/>
      <c r="R93" s="27"/>
      <c r="S93" s="56">
        <f t="shared" si="1"/>
        <v>0</v>
      </c>
      <c r="T93" s="20"/>
    </row>
    <row r="94" spans="1:20" ht="15.75" customHeight="1">
      <c r="A94" s="52">
        <v>43990</v>
      </c>
      <c r="B94" s="21" t="s">
        <v>123</v>
      </c>
      <c r="C94" s="22">
        <v>1</v>
      </c>
      <c r="D94" s="19"/>
      <c r="E94" s="27"/>
      <c r="F94" s="27"/>
      <c r="G94" s="27"/>
      <c r="H94" s="27"/>
      <c r="I94" s="27"/>
      <c r="J94" s="27"/>
      <c r="K94" s="28"/>
      <c r="L94" s="27"/>
      <c r="M94" s="27"/>
      <c r="N94" s="30">
        <v>2</v>
      </c>
      <c r="O94" s="27"/>
      <c r="P94" s="27"/>
      <c r="Q94" s="27"/>
      <c r="R94" s="27"/>
      <c r="S94" s="56">
        <f t="shared" si="1"/>
        <v>2</v>
      </c>
      <c r="T94" s="20"/>
    </row>
    <row r="95" spans="1:20" ht="15.75" customHeight="1">
      <c r="A95" s="52">
        <v>43991</v>
      </c>
      <c r="B95" s="17"/>
      <c r="C95" s="18"/>
      <c r="D95" s="19"/>
      <c r="E95" s="27"/>
      <c r="F95" s="27"/>
      <c r="G95" s="27"/>
      <c r="H95" s="27"/>
      <c r="I95" s="27"/>
      <c r="J95" s="27"/>
      <c r="K95" s="28"/>
      <c r="L95" s="27"/>
      <c r="M95" s="27"/>
      <c r="N95" s="27"/>
      <c r="O95" s="27"/>
      <c r="P95" s="27"/>
      <c r="Q95" s="27"/>
      <c r="R95" s="27"/>
      <c r="S95" s="56">
        <f t="shared" si="1"/>
        <v>0</v>
      </c>
      <c r="T95" s="20"/>
    </row>
    <row r="96" spans="1:20" ht="15.75" customHeight="1">
      <c r="A96" s="52">
        <v>43992</v>
      </c>
      <c r="B96" s="21" t="s">
        <v>124</v>
      </c>
      <c r="C96" s="22">
        <v>2</v>
      </c>
      <c r="D96" s="19"/>
      <c r="E96" s="27"/>
      <c r="F96" s="27"/>
      <c r="G96" s="27"/>
      <c r="H96" s="27"/>
      <c r="I96" s="27"/>
      <c r="J96" s="27"/>
      <c r="K96" s="28"/>
      <c r="L96" s="27"/>
      <c r="M96" s="27"/>
      <c r="N96" s="30">
        <v>4</v>
      </c>
      <c r="O96" s="27"/>
      <c r="P96" s="27"/>
      <c r="Q96" s="27"/>
      <c r="R96" s="27"/>
      <c r="S96" s="56">
        <f t="shared" si="1"/>
        <v>4</v>
      </c>
      <c r="T96" s="20"/>
    </row>
    <row r="97" spans="1:20" ht="15.75" customHeight="1">
      <c r="A97" s="52">
        <v>43993</v>
      </c>
      <c r="B97" s="21" t="s">
        <v>125</v>
      </c>
      <c r="C97" s="18"/>
      <c r="D97" s="22">
        <v>1</v>
      </c>
      <c r="E97" s="27"/>
      <c r="F97" s="27"/>
      <c r="G97" s="27"/>
      <c r="H97" s="27"/>
      <c r="I97" s="27"/>
      <c r="J97" s="27"/>
      <c r="K97" s="30">
        <v>1</v>
      </c>
      <c r="L97" s="27"/>
      <c r="M97" s="27"/>
      <c r="N97" s="27"/>
      <c r="O97" s="27"/>
      <c r="P97" s="27"/>
      <c r="Q97" s="27"/>
      <c r="R97" s="27"/>
      <c r="S97" s="56">
        <f t="shared" si="1"/>
        <v>1</v>
      </c>
      <c r="T97" s="20"/>
    </row>
    <row r="98" spans="1:20" ht="15.75" customHeight="1">
      <c r="A98" s="52">
        <v>43994</v>
      </c>
      <c r="B98" s="21" t="s">
        <v>126</v>
      </c>
      <c r="C98" s="22">
        <v>1</v>
      </c>
      <c r="D98" s="19"/>
      <c r="E98" s="27"/>
      <c r="F98" s="27"/>
      <c r="G98" s="30">
        <v>1</v>
      </c>
      <c r="H98" s="27"/>
      <c r="I98" s="27"/>
      <c r="J98" s="27"/>
      <c r="K98" s="28"/>
      <c r="L98" s="27"/>
      <c r="M98" s="27"/>
      <c r="N98" s="27"/>
      <c r="O98" s="27"/>
      <c r="P98" s="27"/>
      <c r="Q98" s="27"/>
      <c r="R98" s="27"/>
      <c r="S98" s="56">
        <f t="shared" si="1"/>
        <v>1</v>
      </c>
      <c r="T98" s="20"/>
    </row>
    <row r="99" spans="1:20" ht="15.75" customHeight="1">
      <c r="A99" s="52">
        <v>43994</v>
      </c>
      <c r="B99" s="21" t="s">
        <v>127</v>
      </c>
      <c r="C99" s="22">
        <v>1</v>
      </c>
      <c r="D99" s="19"/>
      <c r="E99" s="27"/>
      <c r="F99" s="27"/>
      <c r="G99" s="27"/>
      <c r="H99" s="27"/>
      <c r="I99" s="27"/>
      <c r="J99" s="27"/>
      <c r="K99" s="28"/>
      <c r="L99" s="27"/>
      <c r="M99" s="27"/>
      <c r="N99" s="30">
        <v>4</v>
      </c>
      <c r="O99" s="27"/>
      <c r="P99" s="27"/>
      <c r="Q99" s="27"/>
      <c r="R99" s="27"/>
      <c r="S99" s="56">
        <f t="shared" si="1"/>
        <v>4</v>
      </c>
      <c r="T99" s="20"/>
    </row>
    <row r="100" spans="1:20" ht="15.75" customHeight="1">
      <c r="A100" s="52">
        <v>43995</v>
      </c>
      <c r="B100" s="17"/>
      <c r="C100" s="18"/>
      <c r="D100" s="19"/>
      <c r="E100" s="27"/>
      <c r="F100" s="27"/>
      <c r="G100" s="27"/>
      <c r="H100" s="27"/>
      <c r="I100" s="27"/>
      <c r="J100" s="27"/>
      <c r="K100" s="28"/>
      <c r="L100" s="27"/>
      <c r="M100" s="27"/>
      <c r="N100" s="27"/>
      <c r="O100" s="27"/>
      <c r="P100" s="27"/>
      <c r="Q100" s="27"/>
      <c r="R100" s="27"/>
      <c r="S100" s="56">
        <f t="shared" si="1"/>
        <v>0</v>
      </c>
      <c r="T100" s="20"/>
    </row>
    <row r="101" spans="1:20" ht="15.75" customHeight="1">
      <c r="A101" s="52">
        <v>43996</v>
      </c>
      <c r="B101" s="17"/>
      <c r="C101" s="18"/>
      <c r="D101" s="19"/>
      <c r="E101" s="27"/>
      <c r="F101" s="27"/>
      <c r="G101" s="27"/>
      <c r="H101" s="27"/>
      <c r="I101" s="27"/>
      <c r="J101" s="27"/>
      <c r="K101" s="28"/>
      <c r="L101" s="27"/>
      <c r="M101" s="27"/>
      <c r="N101" s="27"/>
      <c r="O101" s="27"/>
      <c r="P101" s="27"/>
      <c r="Q101" s="27"/>
      <c r="R101" s="27"/>
      <c r="S101" s="56">
        <f t="shared" si="1"/>
        <v>0</v>
      </c>
      <c r="T101" s="20"/>
    </row>
    <row r="102" spans="1:20" ht="15.75" customHeight="1">
      <c r="A102" s="52">
        <v>43997</v>
      </c>
      <c r="B102" s="21" t="s">
        <v>128</v>
      </c>
      <c r="C102" s="22">
        <v>1</v>
      </c>
      <c r="D102" s="19"/>
      <c r="E102" s="27"/>
      <c r="F102" s="27"/>
      <c r="G102" s="27"/>
      <c r="H102" s="27"/>
      <c r="I102" s="27"/>
      <c r="J102" s="27"/>
      <c r="K102" s="28"/>
      <c r="L102" s="27"/>
      <c r="M102" s="27"/>
      <c r="N102" s="27"/>
      <c r="O102" s="27"/>
      <c r="P102" s="27"/>
      <c r="Q102" s="27"/>
      <c r="R102" s="30">
        <v>1</v>
      </c>
      <c r="S102" s="56">
        <f t="shared" si="1"/>
        <v>1</v>
      </c>
      <c r="T102" s="20"/>
    </row>
    <row r="103" spans="1:20" ht="15.75" customHeight="1">
      <c r="A103" s="52">
        <v>43998</v>
      </c>
      <c r="B103" s="17"/>
      <c r="C103" s="18"/>
      <c r="D103" s="19"/>
      <c r="E103" s="27"/>
      <c r="F103" s="27"/>
      <c r="G103" s="27"/>
      <c r="H103" s="27"/>
      <c r="I103" s="27"/>
      <c r="J103" s="27"/>
      <c r="K103" s="28"/>
      <c r="L103" s="27"/>
      <c r="M103" s="27"/>
      <c r="N103" s="27"/>
      <c r="O103" s="27"/>
      <c r="P103" s="27"/>
      <c r="Q103" s="27"/>
      <c r="R103" s="27"/>
      <c r="S103" s="56">
        <f t="shared" si="1"/>
        <v>0</v>
      </c>
      <c r="T103" s="20"/>
    </row>
    <row r="104" spans="1:20" ht="15.75" customHeight="1">
      <c r="A104" s="52">
        <v>43999</v>
      </c>
      <c r="B104" s="17" t="s">
        <v>279</v>
      </c>
      <c r="C104" s="18">
        <v>1</v>
      </c>
      <c r="D104" s="19"/>
      <c r="E104" s="27"/>
      <c r="F104" s="27"/>
      <c r="G104" s="27"/>
      <c r="H104" s="27"/>
      <c r="I104" s="27">
        <v>2</v>
      </c>
      <c r="J104" s="27"/>
      <c r="K104" s="28"/>
      <c r="L104" s="27"/>
      <c r="M104" s="27"/>
      <c r="N104" s="27"/>
      <c r="O104" s="27"/>
      <c r="P104" s="27"/>
      <c r="Q104" s="27"/>
      <c r="R104" s="27"/>
      <c r="S104" s="56">
        <f t="shared" si="1"/>
        <v>2</v>
      </c>
      <c r="T104" s="20"/>
    </row>
    <row r="105" spans="1:20" ht="15.75" customHeight="1">
      <c r="A105" s="52">
        <v>44000</v>
      </c>
      <c r="B105" s="17" t="s">
        <v>280</v>
      </c>
      <c r="C105" s="18">
        <v>1</v>
      </c>
      <c r="D105" s="19"/>
      <c r="E105" s="27"/>
      <c r="F105" s="27"/>
      <c r="G105" s="27"/>
      <c r="H105" s="27"/>
      <c r="I105" s="27"/>
      <c r="J105" s="27"/>
      <c r="K105" s="28"/>
      <c r="L105" s="27"/>
      <c r="M105" s="27"/>
      <c r="N105" s="27"/>
      <c r="O105" s="27"/>
      <c r="P105" s="27"/>
      <c r="Q105" s="27">
        <v>2</v>
      </c>
      <c r="R105" s="27"/>
      <c r="S105" s="56">
        <f t="shared" si="1"/>
        <v>2</v>
      </c>
      <c r="T105" s="20"/>
    </row>
    <row r="106" spans="1:20" ht="15.75" customHeight="1">
      <c r="A106" s="52">
        <v>44001</v>
      </c>
      <c r="B106" s="17" t="s">
        <v>281</v>
      </c>
      <c r="C106" s="18">
        <v>1</v>
      </c>
      <c r="D106" s="19"/>
      <c r="E106" s="27"/>
      <c r="F106" s="27"/>
      <c r="G106" s="27"/>
      <c r="H106" s="27"/>
      <c r="I106" s="27"/>
      <c r="J106" s="27"/>
      <c r="K106" s="28"/>
      <c r="L106" s="27"/>
      <c r="M106" s="27"/>
      <c r="N106" s="27"/>
      <c r="O106" s="27"/>
      <c r="P106" s="27"/>
      <c r="Q106" s="27"/>
      <c r="R106" s="27">
        <v>4</v>
      </c>
      <c r="S106" s="56">
        <f t="shared" si="1"/>
        <v>4</v>
      </c>
      <c r="T106" s="20"/>
    </row>
    <row r="107" spans="1:20" ht="15.75" customHeight="1">
      <c r="A107" s="52">
        <v>44002</v>
      </c>
      <c r="B107" s="17" t="s">
        <v>278</v>
      </c>
      <c r="C107" s="18">
        <v>2</v>
      </c>
      <c r="D107" s="19"/>
      <c r="E107" s="27"/>
      <c r="F107" s="27"/>
      <c r="G107" s="27"/>
      <c r="H107" s="27"/>
      <c r="I107" s="27"/>
      <c r="J107" s="27"/>
      <c r="K107" s="28"/>
      <c r="L107" s="27"/>
      <c r="M107" s="27"/>
      <c r="N107" s="27"/>
      <c r="O107" s="27"/>
      <c r="P107" s="27"/>
      <c r="Q107" s="27">
        <v>1</v>
      </c>
      <c r="R107" s="27"/>
      <c r="S107" s="56">
        <f t="shared" si="1"/>
        <v>1</v>
      </c>
      <c r="T107" s="20"/>
    </row>
    <row r="108" spans="1:20" ht="15.75" customHeight="1">
      <c r="A108" s="52">
        <v>44003</v>
      </c>
      <c r="B108" s="17" t="s">
        <v>282</v>
      </c>
      <c r="C108" s="96">
        <v>1</v>
      </c>
      <c r="D108" s="19"/>
      <c r="E108" s="27"/>
      <c r="F108" s="27"/>
      <c r="G108" s="27"/>
      <c r="H108" s="27"/>
      <c r="I108" s="27"/>
      <c r="J108" s="27">
        <v>6</v>
      </c>
      <c r="K108" s="28"/>
      <c r="L108" s="27"/>
      <c r="M108" s="27"/>
      <c r="N108" s="27"/>
      <c r="O108" s="27"/>
      <c r="P108" s="27"/>
      <c r="Q108" s="27"/>
      <c r="R108" s="27"/>
      <c r="S108" s="56">
        <f t="shared" si="1"/>
        <v>6</v>
      </c>
      <c r="T108" s="20"/>
    </row>
    <row r="109" spans="1:20" ht="15.75" customHeight="1">
      <c r="A109" s="52">
        <v>44004</v>
      </c>
      <c r="B109" s="17"/>
      <c r="C109" s="18"/>
      <c r="D109" s="19"/>
      <c r="E109" s="27"/>
      <c r="F109" s="27"/>
      <c r="G109" s="27"/>
      <c r="H109" s="27"/>
      <c r="I109" s="27"/>
      <c r="J109" s="27"/>
      <c r="K109" s="28"/>
      <c r="L109" s="27"/>
      <c r="M109" s="27"/>
      <c r="N109" s="27"/>
      <c r="O109" s="27"/>
      <c r="P109" s="27"/>
      <c r="Q109" s="27"/>
      <c r="R109" s="27"/>
      <c r="S109" s="56">
        <f t="shared" si="1"/>
        <v>0</v>
      </c>
      <c r="T109" s="20"/>
    </row>
    <row r="110" spans="1:20" ht="15.75" customHeight="1">
      <c r="A110" s="52">
        <v>44005</v>
      </c>
      <c r="B110" s="17"/>
      <c r="C110" s="18"/>
      <c r="D110" s="19"/>
      <c r="E110" s="27"/>
      <c r="F110" s="27"/>
      <c r="G110" s="27"/>
      <c r="H110" s="27"/>
      <c r="I110" s="27"/>
      <c r="J110" s="27"/>
      <c r="K110" s="28"/>
      <c r="L110" s="27"/>
      <c r="M110" s="27"/>
      <c r="N110" s="27"/>
      <c r="O110" s="27"/>
      <c r="P110" s="27"/>
      <c r="Q110" s="27"/>
      <c r="R110" s="27"/>
      <c r="S110" s="56">
        <f t="shared" si="1"/>
        <v>0</v>
      </c>
      <c r="T110" s="20"/>
    </row>
    <row r="111" spans="1:20" ht="15.75" customHeight="1">
      <c r="A111" s="52">
        <v>44006</v>
      </c>
      <c r="B111" s="17"/>
      <c r="C111" s="18"/>
      <c r="D111" s="19"/>
      <c r="E111" s="27"/>
      <c r="F111" s="27"/>
      <c r="G111" s="27"/>
      <c r="H111" s="27"/>
      <c r="I111" s="27"/>
      <c r="J111" s="27"/>
      <c r="K111" s="28"/>
      <c r="L111" s="27"/>
      <c r="M111" s="27"/>
      <c r="N111" s="27"/>
      <c r="O111" s="27"/>
      <c r="P111" s="27"/>
      <c r="Q111" s="27"/>
      <c r="R111" s="27"/>
      <c r="S111" s="56">
        <f t="shared" si="1"/>
        <v>0</v>
      </c>
      <c r="T111" s="20"/>
    </row>
    <row r="112" spans="1:20" ht="15.75" customHeight="1">
      <c r="A112" s="52">
        <v>44007</v>
      </c>
      <c r="B112" s="17"/>
      <c r="C112" s="18"/>
      <c r="D112" s="19"/>
      <c r="E112" s="27"/>
      <c r="F112" s="27"/>
      <c r="G112" s="27"/>
      <c r="H112" s="27"/>
      <c r="I112" s="27"/>
      <c r="J112" s="27"/>
      <c r="K112" s="28"/>
      <c r="L112" s="27"/>
      <c r="M112" s="27"/>
      <c r="N112" s="27"/>
      <c r="O112" s="27"/>
      <c r="P112" s="27"/>
      <c r="Q112" s="27"/>
      <c r="R112" s="27"/>
      <c r="S112" s="56">
        <f t="shared" si="1"/>
        <v>0</v>
      </c>
      <c r="T112" s="20"/>
    </row>
    <row r="113" spans="1:26" ht="15.75" customHeight="1" thickBot="1">
      <c r="A113" s="52">
        <v>44008</v>
      </c>
      <c r="B113" s="17" t="s">
        <v>273</v>
      </c>
      <c r="C113" s="18">
        <v>1</v>
      </c>
      <c r="D113" s="19"/>
      <c r="E113" s="27"/>
      <c r="F113" s="27"/>
      <c r="G113" s="27"/>
      <c r="H113" s="27"/>
      <c r="I113" s="27"/>
      <c r="J113" s="27"/>
      <c r="K113" s="28">
        <v>1</v>
      </c>
      <c r="L113" s="27"/>
      <c r="M113" s="27"/>
      <c r="N113" s="27"/>
      <c r="O113" s="27"/>
      <c r="P113" s="27"/>
      <c r="Q113" s="27"/>
      <c r="R113" s="27"/>
      <c r="S113" s="56">
        <f t="shared" si="1"/>
        <v>1</v>
      </c>
      <c r="T113" s="20"/>
    </row>
    <row r="114" spans="1:26" s="92" customFormat="1" ht="15.75" customHeight="1" thickBot="1">
      <c r="A114" s="58">
        <v>44008</v>
      </c>
      <c r="B114" s="17" t="s">
        <v>274</v>
      </c>
      <c r="C114" s="22">
        <v>1</v>
      </c>
      <c r="D114" s="31"/>
      <c r="E114" s="27"/>
      <c r="F114" s="27"/>
      <c r="G114" s="27"/>
      <c r="H114" s="27"/>
      <c r="I114" s="27"/>
      <c r="J114" s="27"/>
      <c r="K114" s="30"/>
      <c r="L114" s="27"/>
      <c r="M114" s="27"/>
      <c r="N114" s="27">
        <v>2</v>
      </c>
      <c r="O114" s="27"/>
      <c r="P114" s="27"/>
      <c r="Q114" s="27"/>
      <c r="R114" s="27"/>
      <c r="S114" s="56">
        <f t="shared" si="1"/>
        <v>2</v>
      </c>
      <c r="T114" s="20"/>
    </row>
    <row r="115" spans="1:26" ht="15.75" customHeight="1" thickBot="1">
      <c r="A115" s="52">
        <v>44009</v>
      </c>
      <c r="B115" s="17"/>
      <c r="C115" s="18"/>
      <c r="D115" s="19"/>
      <c r="E115" s="27"/>
      <c r="F115" s="27"/>
      <c r="G115" s="27"/>
      <c r="H115" s="27"/>
      <c r="I115" s="27"/>
      <c r="J115" s="27"/>
      <c r="K115" s="28"/>
      <c r="L115" s="27"/>
      <c r="M115" s="27"/>
      <c r="N115" s="27"/>
      <c r="O115" s="27"/>
      <c r="P115" s="27"/>
      <c r="Q115" s="27"/>
      <c r="R115" s="27"/>
      <c r="S115" s="56">
        <f t="shared" si="1"/>
        <v>0</v>
      </c>
      <c r="T115" s="20"/>
    </row>
    <row r="116" spans="1:26" ht="15.75" customHeight="1">
      <c r="A116" s="52">
        <v>44010</v>
      </c>
      <c r="B116" s="17" t="s">
        <v>399</v>
      </c>
      <c r="C116" s="18">
        <v>1</v>
      </c>
      <c r="D116" s="19"/>
      <c r="E116" s="27"/>
      <c r="F116" s="27">
        <v>4</v>
      </c>
      <c r="G116" s="27"/>
      <c r="H116" s="27"/>
      <c r="I116" s="27"/>
      <c r="J116" s="27"/>
      <c r="K116" s="28"/>
      <c r="L116" s="27"/>
      <c r="M116" s="27"/>
      <c r="N116" s="27"/>
      <c r="O116" s="27"/>
      <c r="P116" s="27"/>
      <c r="Q116" s="27"/>
      <c r="R116" s="27"/>
      <c r="S116" s="56">
        <f t="shared" si="1"/>
        <v>4</v>
      </c>
      <c r="T116" s="20"/>
    </row>
    <row r="117" spans="1:26" ht="15.75" customHeight="1">
      <c r="A117" s="52">
        <v>44011</v>
      </c>
      <c r="B117" s="17"/>
      <c r="C117" s="18"/>
      <c r="D117" s="19"/>
      <c r="E117" s="27"/>
      <c r="F117" s="27"/>
      <c r="G117" s="27"/>
      <c r="H117" s="27"/>
      <c r="I117" s="27"/>
      <c r="J117" s="27"/>
      <c r="K117" s="28"/>
      <c r="L117" s="27"/>
      <c r="M117" s="27"/>
      <c r="N117" s="27"/>
      <c r="O117" s="27"/>
      <c r="P117" s="27"/>
      <c r="Q117" s="27"/>
      <c r="R117" s="27"/>
      <c r="S117" s="56">
        <f t="shared" si="1"/>
        <v>0</v>
      </c>
      <c r="T117" s="20"/>
    </row>
    <row r="118" spans="1:26" ht="15.75" customHeight="1">
      <c r="A118" s="52">
        <v>44012</v>
      </c>
      <c r="B118" s="61" t="s">
        <v>400</v>
      </c>
      <c r="C118" s="18">
        <v>1</v>
      </c>
      <c r="D118" s="19"/>
      <c r="E118" s="27"/>
      <c r="F118" s="27"/>
      <c r="G118" s="27"/>
      <c r="H118" s="27"/>
      <c r="I118" s="27"/>
      <c r="J118" s="27">
        <v>5</v>
      </c>
      <c r="K118" s="28"/>
      <c r="L118" s="27"/>
      <c r="M118" s="27"/>
      <c r="N118" s="27"/>
      <c r="O118" s="27"/>
      <c r="P118" s="27"/>
      <c r="Q118" s="27"/>
      <c r="R118" s="27"/>
      <c r="S118" s="56">
        <f t="shared" si="1"/>
        <v>5</v>
      </c>
      <c r="T118" s="20"/>
    </row>
    <row r="119" spans="1:26" ht="15.75" customHeight="1">
      <c r="A119" s="62" t="s">
        <v>19</v>
      </c>
      <c r="B119" s="43"/>
      <c r="C119" s="44">
        <f t="shared" ref="C119:T119" si="2">SUM(C3:C118)</f>
        <v>91</v>
      </c>
      <c r="D119" s="44">
        <f t="shared" si="2"/>
        <v>8</v>
      </c>
      <c r="E119" s="44">
        <f t="shared" si="2"/>
        <v>20</v>
      </c>
      <c r="F119" s="44">
        <f t="shared" si="2"/>
        <v>87</v>
      </c>
      <c r="G119" s="44">
        <f t="shared" si="2"/>
        <v>1</v>
      </c>
      <c r="H119" s="44">
        <f t="shared" si="2"/>
        <v>6</v>
      </c>
      <c r="I119" s="44">
        <f t="shared" si="2"/>
        <v>11</v>
      </c>
      <c r="J119" s="44">
        <f t="shared" si="2"/>
        <v>18</v>
      </c>
      <c r="K119" s="44">
        <f t="shared" si="2"/>
        <v>4</v>
      </c>
      <c r="L119" s="44">
        <f t="shared" si="2"/>
        <v>6</v>
      </c>
      <c r="M119" s="44">
        <f t="shared" si="2"/>
        <v>0</v>
      </c>
      <c r="N119" s="44">
        <f t="shared" si="2"/>
        <v>52</v>
      </c>
      <c r="O119" s="44">
        <f t="shared" si="2"/>
        <v>0</v>
      </c>
      <c r="P119" s="44">
        <f t="shared" si="2"/>
        <v>0</v>
      </c>
      <c r="Q119" s="44">
        <f t="shared" si="2"/>
        <v>13</v>
      </c>
      <c r="R119" s="44">
        <f t="shared" si="2"/>
        <v>6</v>
      </c>
      <c r="S119" s="44">
        <f t="shared" si="2"/>
        <v>224</v>
      </c>
      <c r="T119" s="44">
        <f t="shared" si="2"/>
        <v>0</v>
      </c>
      <c r="U119" s="32"/>
      <c r="V119" s="32"/>
      <c r="W119" s="32"/>
      <c r="X119" s="32"/>
      <c r="Y119" s="32"/>
      <c r="Z119" s="32"/>
    </row>
    <row r="120" spans="1:26" ht="15.75" customHeight="1">
      <c r="A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1:26" ht="15.75" customHeight="1">
      <c r="A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1:26" ht="15.75" customHeight="1">
      <c r="A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1:26" ht="15.75" customHeight="1">
      <c r="A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1:26" ht="15.75" customHeight="1">
      <c r="A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1:26" ht="15.75" customHeight="1">
      <c r="A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1:26" ht="15.75" customHeight="1">
      <c r="A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6" ht="15.75" customHeight="1">
      <c r="A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1:26" ht="15.75" customHeight="1">
      <c r="A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1:20" ht="15.75" customHeight="1">
      <c r="A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1:20" ht="15.75" customHeight="1">
      <c r="A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1:20" ht="15.75" customHeight="1">
      <c r="A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1:20" ht="15.75" customHeight="1">
      <c r="A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ht="15.75" customHeight="1">
      <c r="A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15.75" customHeight="1">
      <c r="A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1:20" ht="15.75" customHeight="1">
      <c r="A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1:20" ht="15.75" customHeight="1">
      <c r="A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1:20" ht="15.75" customHeight="1">
      <c r="A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ht="15.75" customHeight="1">
      <c r="A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1:20" ht="15.75" customHeight="1">
      <c r="A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1:20" ht="15.75" customHeight="1">
      <c r="A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1:20" ht="15.75" customHeight="1">
      <c r="A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1:20" ht="15.75" customHeight="1">
      <c r="A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1:20" ht="15.75" customHeight="1">
      <c r="A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1:20" ht="15.75" customHeight="1">
      <c r="A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1:20" ht="15.75" customHeight="1">
      <c r="A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1:20" ht="15.75" customHeight="1">
      <c r="A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1:20" ht="15.75" customHeight="1">
      <c r="A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1:20" ht="15.75" customHeight="1">
      <c r="A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1:20" ht="15.75" customHeight="1">
      <c r="A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1:20" ht="15.75" customHeight="1">
      <c r="A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1:20" ht="15.75" customHeight="1">
      <c r="A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1:20" ht="15.75" customHeight="1">
      <c r="A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1:20" ht="15.75" customHeight="1">
      <c r="A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1:20" ht="15.75" customHeight="1">
      <c r="A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1:20" ht="15.75" customHeight="1">
      <c r="A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1:20" ht="15.75" customHeight="1">
      <c r="A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1:20" ht="15.75" customHeight="1">
      <c r="A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1:20" ht="15.75" customHeight="1">
      <c r="A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1:20" ht="15.75" customHeight="1">
      <c r="A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1:20" ht="15.75" customHeight="1">
      <c r="A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20" ht="15.75" customHeight="1">
      <c r="A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20" ht="15.75" customHeight="1">
      <c r="A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20" ht="15.75" customHeight="1">
      <c r="A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20" ht="15.75" customHeight="1">
      <c r="A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20" ht="15.75" customHeight="1">
      <c r="A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20" ht="15.75" customHeight="1">
      <c r="A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ht="15.75" customHeight="1">
      <c r="A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ht="15.75" customHeight="1">
      <c r="A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20" ht="15.75" customHeight="1">
      <c r="A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20" ht="15.75" customHeight="1">
      <c r="A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20" ht="15.75" customHeight="1">
      <c r="A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ht="15.75" customHeight="1">
      <c r="A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ht="15.75" customHeight="1">
      <c r="A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15.75" customHeight="1">
      <c r="A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15.75" customHeight="1">
      <c r="A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ht="15.75" customHeight="1">
      <c r="A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ht="15.75" customHeight="1">
      <c r="A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15.75" customHeight="1">
      <c r="A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ht="15.75" customHeight="1">
      <c r="A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ht="15.75" customHeight="1">
      <c r="A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ht="15.75" customHeight="1">
      <c r="A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ht="15.75" customHeight="1">
      <c r="A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ht="15.75" customHeight="1">
      <c r="A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5.75" customHeight="1">
      <c r="A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5.75" customHeight="1">
      <c r="A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ht="15.75" customHeight="1">
      <c r="A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15.75" customHeight="1">
      <c r="A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ht="15.75" customHeight="1">
      <c r="A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ht="15.75" customHeight="1">
      <c r="A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1:20" ht="15.75" customHeight="1">
      <c r="A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1:20" ht="15.75" customHeight="1">
      <c r="A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1:20" ht="15.75" customHeight="1">
      <c r="A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1:20" ht="15.75" customHeight="1">
      <c r="A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1:20" ht="15.75" customHeight="1">
      <c r="A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1:20" ht="15.75" customHeight="1">
      <c r="A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1:20" ht="15.75" customHeight="1">
      <c r="A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1:20" ht="15.75" customHeight="1">
      <c r="A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1:20" ht="15.75" customHeight="1">
      <c r="A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1:20" ht="15.75" customHeight="1">
      <c r="A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1:20" ht="15.75" customHeight="1">
      <c r="A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1:20" ht="15.75" customHeight="1">
      <c r="A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1:20" ht="15.75" customHeight="1">
      <c r="A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1:20" ht="15.75" customHeight="1">
      <c r="A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1:20" ht="15.75" customHeight="1">
      <c r="A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1:20" ht="15.75" customHeight="1">
      <c r="A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1:20" ht="15.75" customHeight="1">
      <c r="A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ht="15.75" customHeight="1">
      <c r="A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1:20" ht="15.75" customHeight="1">
      <c r="A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ht="15.75" customHeight="1">
      <c r="A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5.75" customHeight="1">
      <c r="A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5.75" customHeight="1">
      <c r="A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5.75" customHeight="1">
      <c r="A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5.75" customHeight="1">
      <c r="A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5.75" customHeight="1">
      <c r="A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5.75" customHeight="1">
      <c r="A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5.75" customHeight="1">
      <c r="A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5.75" customHeight="1">
      <c r="A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15.75" customHeight="1">
      <c r="A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5.75" customHeight="1">
      <c r="A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5.75" customHeight="1">
      <c r="A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5.75" customHeight="1">
      <c r="A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5.75" customHeight="1">
      <c r="A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5.75" customHeight="1">
      <c r="A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ht="15.75" customHeight="1">
      <c r="A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ht="15.75" customHeight="1">
      <c r="A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1:20" ht="15.75" customHeight="1">
      <c r="A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1:20" ht="15.75" customHeight="1">
      <c r="A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1:20" ht="15.75" customHeight="1">
      <c r="A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1:20" ht="15.75" customHeight="1">
      <c r="A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1:20" ht="15.75" customHeight="1">
      <c r="A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1:20" ht="15.75" customHeight="1">
      <c r="A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1:20" ht="15.75" customHeight="1">
      <c r="A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1:20" ht="15.75" customHeight="1">
      <c r="A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ht="15.75" customHeight="1">
      <c r="A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1:20" ht="15.75" customHeight="1">
      <c r="A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1:20" ht="15.75" customHeight="1">
      <c r="A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1:20" ht="15.75" customHeight="1">
      <c r="A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1:20" ht="15.75" customHeight="1">
      <c r="A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ht="15.75" customHeight="1">
      <c r="A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ht="15.75" customHeight="1">
      <c r="A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ht="15.75" customHeight="1">
      <c r="A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ht="15.75" customHeight="1">
      <c r="A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ht="15.75" customHeight="1">
      <c r="A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1:20" ht="15.75" customHeight="1">
      <c r="A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1:20" ht="15.75" customHeight="1">
      <c r="A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1:20" ht="15.75" customHeight="1">
      <c r="A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1:20" ht="15.75" customHeight="1">
      <c r="A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ht="15.75" customHeight="1">
      <c r="A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1:20" ht="15.75" customHeight="1">
      <c r="A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ht="15.75" customHeight="1">
      <c r="A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ht="15.75" customHeight="1">
      <c r="A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1:20" ht="15.75" customHeight="1">
      <c r="A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1:20" ht="15.75" customHeight="1">
      <c r="A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ht="15.75" customHeight="1">
      <c r="A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ht="15.75" customHeight="1">
      <c r="A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1:20" ht="15.75" customHeight="1">
      <c r="A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1:20" ht="15.75" customHeight="1">
      <c r="A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1:20" ht="15.75" customHeight="1">
      <c r="A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ht="15.75" customHeight="1">
      <c r="A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0" ht="15.75" customHeight="1">
      <c r="A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ht="15.75" customHeight="1">
      <c r="A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ht="15.75" customHeight="1">
      <c r="A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ht="15.75" customHeight="1">
      <c r="A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0" ht="15.75" customHeight="1">
      <c r="A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1:20" ht="15.75" customHeight="1">
      <c r="A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1:20" ht="15.75" customHeight="1">
      <c r="A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1:20" ht="15.75" customHeight="1">
      <c r="A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1:20" ht="15.75" customHeight="1">
      <c r="A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1:20" ht="15.75" customHeight="1">
      <c r="A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1:20" ht="15.75" customHeight="1">
      <c r="A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1:20" ht="15.75" customHeight="1">
      <c r="A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1:20" ht="15.75" customHeight="1">
      <c r="A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1:20" ht="15.75" customHeight="1">
      <c r="A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1:20" ht="15.75" customHeight="1">
      <c r="A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1:20" ht="15.75" customHeight="1">
      <c r="A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1:20" ht="15.75" customHeight="1">
      <c r="A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1:20" ht="15.75" customHeight="1">
      <c r="A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1:20" ht="15.75" customHeight="1">
      <c r="A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1:20" ht="15.75" customHeight="1">
      <c r="A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1:20" ht="15.75" customHeight="1">
      <c r="A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1:20" ht="15.75" customHeight="1">
      <c r="A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1:20" ht="15.75" customHeight="1">
      <c r="A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1:20" ht="15.75" customHeight="1">
      <c r="A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1:20" ht="15.75" customHeight="1">
      <c r="A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1:20" ht="15.75" customHeight="1">
      <c r="A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1:20" ht="15.75" customHeight="1">
      <c r="A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1:20" ht="15.75" customHeight="1">
      <c r="A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1:20" ht="15.75" customHeight="1">
      <c r="A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1:20" ht="15.75" customHeight="1">
      <c r="A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1:20" ht="15.75" customHeight="1">
      <c r="A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1:20" ht="15.75" customHeight="1">
      <c r="A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1:20" ht="15.75" customHeight="1">
      <c r="A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1:20" ht="15.75" customHeight="1">
      <c r="A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1:20" ht="15.75" customHeight="1">
      <c r="A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1:20" ht="15.75" customHeight="1">
      <c r="A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1:20" ht="15.75" customHeight="1">
      <c r="A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1:20" ht="15.75" customHeight="1">
      <c r="A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1:20" ht="15.75" customHeight="1">
      <c r="A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1:20" ht="15.75" customHeight="1">
      <c r="A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ht="15.75" customHeight="1">
      <c r="A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1:20" ht="15.75" customHeight="1">
      <c r="A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1:20" ht="15.75" customHeight="1">
      <c r="A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ht="15.75" customHeight="1">
      <c r="A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1:20" ht="15.75" customHeight="1">
      <c r="A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1:20" ht="15.75" customHeight="1">
      <c r="A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1:20" ht="15.75" customHeight="1">
      <c r="A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1:20" ht="15.75" customHeight="1">
      <c r="A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1:20" ht="15.75" customHeight="1">
      <c r="A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1:20" ht="15.75" customHeight="1">
      <c r="A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1:20" ht="15.75" customHeight="1">
      <c r="A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1:20" ht="15.75" customHeight="1">
      <c r="A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1:20" ht="15.75" customHeight="1">
      <c r="A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1:20" ht="15.75" customHeight="1">
      <c r="A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1:20" ht="15.75" customHeight="1">
      <c r="A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1:20" ht="15.75" customHeight="1">
      <c r="A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1:20" ht="15.75" customHeight="1">
      <c r="A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1:20" ht="15.75" customHeight="1">
      <c r="A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1:20" ht="15.75" customHeight="1">
      <c r="A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1:20" ht="15.75" customHeight="1">
      <c r="A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1:20" ht="15.75" customHeight="1">
      <c r="A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1:20" ht="15.75" customHeight="1">
      <c r="A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1:20" ht="15.75" customHeight="1">
      <c r="A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1:20" ht="15.75" customHeight="1">
      <c r="A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1:20" ht="15.75" customHeight="1">
      <c r="A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1:20" ht="15.75" customHeight="1">
      <c r="A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1:20" ht="15.75" customHeight="1">
      <c r="A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1:20" ht="15.75" customHeight="1">
      <c r="A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1:20" ht="15.75" customHeight="1">
      <c r="A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1:20" ht="15.75" customHeight="1">
      <c r="A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1:20" ht="15.75" customHeight="1">
      <c r="A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1:20" ht="15.75" customHeight="1">
      <c r="A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1:20" ht="15.75" customHeight="1">
      <c r="A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1:20" ht="15.75" customHeight="1">
      <c r="A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1:20" ht="15.75" customHeight="1">
      <c r="A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1:20" ht="15.75" customHeight="1">
      <c r="A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1:20" ht="15.75" customHeight="1">
      <c r="A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1:20" ht="15.75" customHeight="1">
      <c r="A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1:20" ht="15.75" customHeight="1">
      <c r="A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1:20" ht="15.75" customHeight="1">
      <c r="A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1:20" ht="15.75" customHeight="1">
      <c r="A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1:20" ht="15.75" customHeight="1">
      <c r="A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1:20" ht="15.75" customHeight="1">
      <c r="A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1:20" ht="15.75" customHeight="1">
      <c r="A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1:20" ht="15.75" customHeight="1">
      <c r="A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1:20" ht="15.75" customHeight="1">
      <c r="A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1:20" ht="15.75" customHeight="1">
      <c r="A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1:20" ht="15.75" customHeight="1">
      <c r="A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1:20" ht="15.75" customHeight="1">
      <c r="A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1:20" ht="15.75" customHeight="1">
      <c r="A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1:20" ht="15.75" customHeight="1">
      <c r="A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1:20" ht="15.75" customHeight="1">
      <c r="A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1:20" ht="15.75" customHeight="1">
      <c r="A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1:20" ht="15.75" customHeight="1">
      <c r="A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1:20" ht="15.75" customHeight="1">
      <c r="A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1:20" ht="15.75" customHeight="1">
      <c r="A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1:20" ht="15.75" customHeight="1">
      <c r="A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1:20" ht="15.75" customHeight="1">
      <c r="A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1:20" ht="15.75" customHeight="1">
      <c r="A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1:20" ht="15.75" customHeight="1">
      <c r="A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1:20" ht="15.75" customHeight="1">
      <c r="A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1:20" ht="15.75" customHeight="1">
      <c r="A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1:20" ht="15.75" customHeight="1">
      <c r="A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1:20" ht="15.75" customHeight="1">
      <c r="A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1:20" ht="15.75" customHeight="1">
      <c r="A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1:20" ht="15.75" customHeight="1">
      <c r="A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1:20" ht="15.75" customHeight="1">
      <c r="A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1:20" ht="15.75" customHeight="1">
      <c r="A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1:20" ht="15.75" customHeight="1">
      <c r="A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1:20" ht="15.75" customHeight="1">
      <c r="A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1:20" ht="15.75" customHeight="1">
      <c r="A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1:20" ht="15.75" customHeight="1">
      <c r="A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1:20" ht="15.75" customHeight="1">
      <c r="A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1:20" ht="15.75" customHeight="1">
      <c r="A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1:20" ht="15.75" customHeight="1">
      <c r="A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1:20" ht="15.75" customHeight="1">
      <c r="A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1:20" ht="15.75" customHeight="1">
      <c r="A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1:20" ht="15.75" customHeight="1">
      <c r="A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1:20" ht="15.75" customHeight="1">
      <c r="A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1:20" ht="15.75" customHeight="1">
      <c r="A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1:20" ht="15.75" customHeight="1">
      <c r="A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1:20" ht="15.75" customHeight="1">
      <c r="A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1:20" ht="15.75" customHeight="1">
      <c r="A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1:20" ht="15.75" customHeight="1">
      <c r="A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1:20" ht="15.75" customHeight="1">
      <c r="A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1:20" ht="15.75" customHeight="1">
      <c r="A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1:20" ht="15.75" customHeight="1">
      <c r="A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1:20" ht="15.75" customHeight="1">
      <c r="A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1:20" ht="15.75" customHeight="1">
      <c r="A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1:20" ht="15.75" customHeight="1">
      <c r="A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1:20" ht="15.75" customHeight="1">
      <c r="A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1:20" ht="15.75" customHeight="1">
      <c r="A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1:20" ht="15.75" customHeight="1">
      <c r="A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1:20" ht="15.75" customHeight="1">
      <c r="A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1:20" ht="15.75" customHeight="1">
      <c r="A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1:20" ht="15.75" customHeight="1">
      <c r="A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1:20" ht="15.75" customHeight="1">
      <c r="A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1:20" ht="15.75" customHeight="1">
      <c r="A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1:20" ht="15.75" customHeight="1">
      <c r="A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1:20" ht="15.75" customHeight="1">
      <c r="A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1:20" ht="15.75" customHeight="1">
      <c r="A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1:20" ht="15.75" customHeight="1">
      <c r="A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1:20" ht="15.75" customHeight="1">
      <c r="A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1:20" ht="15.75" customHeight="1">
      <c r="A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1:20" ht="15.75" customHeight="1">
      <c r="A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1:20" ht="15.75" customHeight="1">
      <c r="A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1:20" ht="15.75" customHeight="1">
      <c r="A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1:20" ht="15.75" customHeight="1">
      <c r="A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1:20" ht="15.75" customHeight="1">
      <c r="A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1:20" ht="15.75" customHeight="1">
      <c r="A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1:20" ht="15.75" customHeight="1">
      <c r="A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1:20" ht="15.75" customHeight="1">
      <c r="A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1:20" ht="15.75" customHeight="1">
      <c r="A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1:20" ht="15.75" customHeight="1">
      <c r="A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1:20" ht="15.75" customHeight="1">
      <c r="A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1:20" ht="15.75" customHeight="1">
      <c r="A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1:20" ht="15.75" customHeight="1">
      <c r="A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1:20" ht="15.75" customHeight="1">
      <c r="A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1:20" ht="15.75" customHeight="1">
      <c r="A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1:20" ht="15.75" customHeight="1">
      <c r="A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1:20" ht="15.75" customHeight="1">
      <c r="A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1:20" ht="15.75" customHeight="1">
      <c r="A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1:20" ht="15.75" customHeight="1">
      <c r="A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1:20" ht="15.75" customHeight="1">
      <c r="A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1:20" ht="15.75" customHeight="1">
      <c r="A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1:20" ht="15.75" customHeight="1">
      <c r="A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1:20" ht="15.75" customHeight="1">
      <c r="A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1:20" ht="15.75" customHeight="1">
      <c r="A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1:20" ht="15.75" customHeight="1">
      <c r="A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1:20" ht="15.75" customHeight="1">
      <c r="A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1:20" ht="15.75" customHeight="1">
      <c r="A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1:20" ht="15.75" customHeight="1">
      <c r="A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1:20" ht="15.75" customHeight="1">
      <c r="A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1:20" ht="15.75" customHeight="1">
      <c r="A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1:20" ht="15.75" customHeight="1">
      <c r="A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1:20" ht="15.75" customHeight="1">
      <c r="A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1:20" ht="15.75" customHeight="1">
      <c r="A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1:20" ht="15.75" customHeight="1">
      <c r="A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1:20" ht="15.75" customHeight="1">
      <c r="A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1:20" ht="15.75" customHeight="1">
      <c r="A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1:20" ht="15.75" customHeight="1">
      <c r="A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1:20" ht="15.75" customHeight="1">
      <c r="A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1:20" ht="15.75" customHeight="1">
      <c r="A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1:20" ht="15.75" customHeight="1">
      <c r="A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1:20" ht="15.75" customHeight="1">
      <c r="A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1:20" ht="15.75" customHeight="1">
      <c r="A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1:20" ht="15.75" customHeight="1">
      <c r="A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1:20" ht="15.75" customHeight="1">
      <c r="A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1:20" ht="15.75" customHeight="1">
      <c r="A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1:20" ht="15.75" customHeight="1">
      <c r="A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1:20" ht="15.75" customHeight="1">
      <c r="A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1:20" ht="15.75" customHeight="1">
      <c r="A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1:20" ht="15.75" customHeight="1">
      <c r="A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1:20" ht="15.75" customHeight="1">
      <c r="A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1:20" ht="15.75" customHeight="1">
      <c r="A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1:20" ht="15.75" customHeight="1">
      <c r="A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1:20" ht="15.75" customHeight="1">
      <c r="A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1:20" ht="15.75" customHeight="1">
      <c r="A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1:20" ht="15.75" customHeight="1">
      <c r="A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1:20" ht="15.75" customHeight="1">
      <c r="A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1:20" ht="15.75" customHeight="1">
      <c r="A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1:20" ht="15.75" customHeight="1">
      <c r="A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1:20" ht="15.75" customHeight="1">
      <c r="A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1:20" ht="15.75" customHeight="1">
      <c r="A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1:20" ht="15.75" customHeight="1">
      <c r="A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1:20" ht="15.75" customHeight="1">
      <c r="A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1:20" ht="15.75" customHeight="1">
      <c r="A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1:20" ht="15.75" customHeight="1">
      <c r="A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1:20" ht="15.75" customHeight="1">
      <c r="A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1:20" ht="15.75" customHeight="1">
      <c r="A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1:20" ht="15.75" customHeight="1">
      <c r="A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1:20" ht="15.75" customHeight="1">
      <c r="A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1:20" ht="15.75" customHeight="1">
      <c r="A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1:20" ht="15.75" customHeight="1">
      <c r="A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1:20" ht="15.75" customHeight="1">
      <c r="A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1:20" ht="15.75" customHeight="1">
      <c r="A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1:20" ht="15.75" customHeight="1">
      <c r="A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1:20" ht="15.75" customHeight="1">
      <c r="A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1:20" ht="15.75" customHeight="1">
      <c r="A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1:20" ht="15.75" customHeight="1">
      <c r="A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1:20" ht="15.75" customHeight="1">
      <c r="A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1:20" ht="15.75" customHeight="1">
      <c r="A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1:20" ht="15.75" customHeight="1">
      <c r="A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1:20" ht="15.75" customHeight="1">
      <c r="A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1:20" ht="15.75" customHeight="1">
      <c r="A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1:20" ht="15.75" customHeight="1">
      <c r="A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1:20" ht="15.75" customHeight="1">
      <c r="A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1:20" ht="15.75" customHeight="1">
      <c r="A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1:20" ht="15.75" customHeight="1">
      <c r="A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1:20" ht="15.75" customHeight="1">
      <c r="A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1:20" ht="15.75" customHeight="1">
      <c r="A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1:20" ht="15.75" customHeight="1">
      <c r="A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1:20" ht="15.75" customHeight="1">
      <c r="A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1:20" ht="15.75" customHeight="1">
      <c r="A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1:20" ht="15.75" customHeight="1">
      <c r="A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1:20" ht="15.75" customHeight="1">
      <c r="A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1:20" ht="15.75" customHeight="1">
      <c r="A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1:20" ht="15.75" customHeight="1">
      <c r="A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1:20" ht="15.75" customHeight="1">
      <c r="A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1:20" ht="15.75" customHeight="1">
      <c r="A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1:20" ht="15.75" customHeight="1">
      <c r="A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1:20" ht="15.75" customHeight="1">
      <c r="A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1:20" ht="15.75" customHeight="1">
      <c r="A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1:20" ht="15.75" customHeight="1">
      <c r="A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1:20" ht="15.75" customHeight="1">
      <c r="A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1:20" ht="15.75" customHeight="1">
      <c r="A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1:20" ht="15.75" customHeight="1">
      <c r="A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1:20" ht="15.75" customHeight="1">
      <c r="A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1:20" ht="15.75" customHeight="1">
      <c r="A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1:20" ht="15.75" customHeight="1">
      <c r="A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1:20" ht="15.75" customHeight="1">
      <c r="A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1:20" ht="15.75" customHeight="1">
      <c r="A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1:20" ht="15.75" customHeight="1">
      <c r="A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1:20" ht="15.75" customHeight="1">
      <c r="A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1:20" ht="15.75" customHeight="1">
      <c r="A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1:20" ht="15.75" customHeight="1">
      <c r="A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1:20" ht="15.75" customHeight="1">
      <c r="A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1:20" ht="15.75" customHeight="1">
      <c r="A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1:20" ht="15.75" customHeight="1">
      <c r="A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1:20" ht="15.75" customHeight="1">
      <c r="A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1:20" ht="15.75" customHeight="1">
      <c r="A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1:20" ht="15.75" customHeight="1">
      <c r="A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1:20" ht="15.75" customHeight="1">
      <c r="A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1:20" ht="15.75" customHeight="1">
      <c r="A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1:20" ht="15.75" customHeight="1">
      <c r="A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1:20" ht="15.75" customHeight="1">
      <c r="A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1:20" ht="15.75" customHeight="1">
      <c r="A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1:20" ht="15.75" customHeight="1">
      <c r="A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1:20" ht="15.75" customHeight="1">
      <c r="A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1:20" ht="15.75" customHeight="1">
      <c r="A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1:20" ht="15.75" customHeight="1">
      <c r="A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1:20" ht="15.75" customHeight="1">
      <c r="A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1:20" ht="15.75" customHeight="1">
      <c r="A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1:20" ht="15.75" customHeight="1">
      <c r="A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1:20" ht="15.75" customHeight="1">
      <c r="A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1:20" ht="15.75" customHeight="1">
      <c r="A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1:20" ht="15.75" customHeight="1">
      <c r="A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1:20" ht="15.75" customHeight="1">
      <c r="A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1:20" ht="15.75" customHeight="1">
      <c r="A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1:20" ht="15.75" customHeight="1">
      <c r="A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1:20" ht="15.75" customHeight="1">
      <c r="A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1:20" ht="15.75" customHeight="1">
      <c r="A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1:20" ht="15.75" customHeight="1">
      <c r="A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1:20" ht="15.75" customHeight="1">
      <c r="A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1:20" ht="15.75" customHeight="1">
      <c r="A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1:20" ht="15.75" customHeight="1">
      <c r="A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1:20" ht="15.75" customHeight="1">
      <c r="A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1:20" ht="15.75" customHeight="1">
      <c r="A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1:20" ht="15.75" customHeight="1">
      <c r="A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1:20" ht="15.75" customHeight="1">
      <c r="A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1:20" ht="15.75" customHeight="1">
      <c r="A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1:20" ht="15.75" customHeight="1">
      <c r="A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1:20" ht="15.75" customHeight="1">
      <c r="A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1:20" ht="15.75" customHeight="1">
      <c r="A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1:20" ht="15.75" customHeight="1">
      <c r="A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1:20" ht="15.75" customHeight="1">
      <c r="A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1:20" ht="15.75" customHeight="1">
      <c r="A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1:20" ht="15.75" customHeight="1">
      <c r="A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1:20" ht="15.75" customHeight="1">
      <c r="A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1:20" ht="15.75" customHeight="1">
      <c r="A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1:20" ht="15.75" customHeight="1">
      <c r="A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1:20" ht="15.75" customHeight="1">
      <c r="A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1:20" ht="15.75" customHeight="1">
      <c r="A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1:20" ht="15.75" customHeight="1">
      <c r="A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1:20" ht="15.75" customHeight="1">
      <c r="A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1:20" ht="15.75" customHeight="1">
      <c r="A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1:20" ht="15.75" customHeight="1">
      <c r="A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1:20" ht="15.75" customHeight="1">
      <c r="A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1:20" ht="15.75" customHeight="1">
      <c r="A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1:20" ht="15.75" customHeight="1">
      <c r="A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1:20" ht="15.75" customHeight="1">
      <c r="A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1:20" ht="15.75" customHeight="1">
      <c r="A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1:20" ht="15.75" customHeight="1">
      <c r="A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1:20" ht="15.75" customHeight="1">
      <c r="A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1:20" ht="15.75" customHeight="1">
      <c r="A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1:20" ht="15.75" customHeight="1">
      <c r="A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1:20" ht="15.75" customHeight="1">
      <c r="A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1:20" ht="15.75" customHeight="1">
      <c r="A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1:20" ht="15.75" customHeight="1">
      <c r="A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1:20" ht="15.75" customHeight="1">
      <c r="A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1:20" ht="15.75" customHeight="1">
      <c r="A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1:20" ht="15.75" customHeight="1">
      <c r="A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1:20" ht="15.75" customHeight="1">
      <c r="A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1:20" ht="15.75" customHeight="1">
      <c r="A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1:20" ht="15.75" customHeight="1">
      <c r="A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1:20" ht="15.75" customHeight="1">
      <c r="A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1:20" ht="15.75" customHeight="1">
      <c r="A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1:20" ht="15.75" customHeight="1">
      <c r="A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1:20" ht="15.75" customHeight="1">
      <c r="A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1:20" ht="15.75" customHeight="1">
      <c r="A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1:20" ht="15.75" customHeight="1">
      <c r="A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1:20" ht="15.75" customHeight="1">
      <c r="A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1:20" ht="15.75" customHeight="1">
      <c r="A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1:20" ht="15.75" customHeight="1">
      <c r="A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1:20" ht="15.75" customHeight="1">
      <c r="A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1:20" ht="15.75" customHeight="1">
      <c r="A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1:20" ht="15.75" customHeight="1">
      <c r="A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1:20" ht="15.75" customHeight="1">
      <c r="A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1:20" ht="15.75" customHeight="1">
      <c r="A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1:20" ht="15.75" customHeight="1">
      <c r="A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1:20" ht="15.75" customHeight="1">
      <c r="A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1:20" ht="15.75" customHeight="1">
      <c r="A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1:20" ht="15.75" customHeight="1">
      <c r="A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1:20" ht="15.75" customHeight="1">
      <c r="A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1:20" ht="15.75" customHeight="1">
      <c r="A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1:20" ht="15.75" customHeight="1">
      <c r="A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1:20" ht="15.75" customHeight="1">
      <c r="A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1:20" ht="15.75" customHeight="1">
      <c r="A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1:20" ht="15.75" customHeight="1">
      <c r="A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1:20" ht="15.75" customHeight="1">
      <c r="A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1:20" ht="15.75" customHeight="1">
      <c r="A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1:20" ht="15.75" customHeight="1">
      <c r="A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1:20" ht="15.75" customHeight="1">
      <c r="A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1:20" ht="15.75" customHeight="1">
      <c r="A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1:20" ht="15.75" customHeight="1">
      <c r="A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1:20" ht="15.75" customHeight="1">
      <c r="A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15.75" customHeight="1">
      <c r="A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1:20" ht="15.75" customHeight="1">
      <c r="A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1:20" ht="15.75" customHeight="1">
      <c r="A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1:20" ht="15.75" customHeight="1">
      <c r="A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1:20" ht="15.75" customHeight="1">
      <c r="A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1:20" ht="15.75" customHeight="1">
      <c r="A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1:20" ht="15.75" customHeight="1">
      <c r="A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1:20" ht="15.75" customHeight="1">
      <c r="A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1:20" ht="15.75" customHeight="1">
      <c r="A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1:20" ht="15.75" customHeight="1">
      <c r="A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1:20" ht="15.75" customHeight="1">
      <c r="A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1:20" ht="15.75" customHeight="1">
      <c r="A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1:20" ht="15.75" customHeight="1">
      <c r="A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1:20" ht="15.75" customHeight="1">
      <c r="A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1:20" ht="15.75" customHeight="1">
      <c r="A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1:20" ht="15.75" customHeight="1">
      <c r="A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1:20" ht="15.75" customHeight="1">
      <c r="A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1:20" ht="15.75" customHeight="1">
      <c r="A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1:20" ht="15.75" customHeight="1">
      <c r="A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1:20" ht="15.75" customHeight="1">
      <c r="A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1:20" ht="15.75" customHeight="1">
      <c r="A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1:20" ht="15.75" customHeight="1">
      <c r="A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1:20" ht="15.75" customHeight="1">
      <c r="A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1:20" ht="15.75" customHeight="1">
      <c r="A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1:20" ht="15.75" customHeight="1">
      <c r="A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1:20" ht="15.75" customHeight="1">
      <c r="A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1:20" ht="15.75" customHeight="1">
      <c r="A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1:20" ht="15.75" customHeight="1">
      <c r="A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1:20" ht="15.75" customHeight="1">
      <c r="A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1:20" ht="15.75" customHeight="1">
      <c r="A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1:20" ht="15.75" customHeight="1">
      <c r="A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1:20" ht="15.75" customHeight="1">
      <c r="A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1:20" ht="15.75" customHeight="1">
      <c r="A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1:20" ht="15.75" customHeight="1">
      <c r="A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1:20" ht="15.75" customHeight="1">
      <c r="A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1:20" ht="15.75" customHeight="1">
      <c r="A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1:20" ht="15.75" customHeight="1">
      <c r="A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1:20" ht="15.75" customHeight="1">
      <c r="A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1:20" ht="15.75" customHeight="1">
      <c r="A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1:20" ht="15.75" customHeight="1">
      <c r="A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1:20" ht="15.75" customHeight="1">
      <c r="A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1:20" ht="15.75" customHeight="1">
      <c r="A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1:20" ht="15.75" customHeight="1">
      <c r="A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1:20" ht="15.75" customHeight="1">
      <c r="A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1:20" ht="15.75" customHeight="1">
      <c r="A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1:20" ht="15.75" customHeight="1">
      <c r="A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1:20" ht="15.75" customHeight="1">
      <c r="A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1:20" ht="15.75" customHeight="1">
      <c r="A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1:20" ht="15.75" customHeight="1">
      <c r="A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1:20" ht="15.75" customHeight="1">
      <c r="A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1:20" ht="15.75" customHeight="1">
      <c r="A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1:20" ht="15.75" customHeight="1">
      <c r="A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1:20" ht="15.75" customHeight="1">
      <c r="A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1:20" ht="15.75" customHeight="1">
      <c r="A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1:20" ht="15.75" customHeight="1">
      <c r="A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1:20" ht="15.75" customHeight="1">
      <c r="A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1:20" ht="15.75" customHeight="1">
      <c r="A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1:20" ht="15.75" customHeight="1">
      <c r="A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1:20" ht="15.75" customHeight="1">
      <c r="A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1:20" ht="15.75" customHeight="1">
      <c r="A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1:20" ht="15.75" customHeight="1">
      <c r="A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1:20" ht="15.75" customHeight="1">
      <c r="A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1:20" ht="15.75" customHeight="1">
      <c r="A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1:20" ht="15.75" customHeight="1">
      <c r="A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1:20" ht="15.75" customHeight="1">
      <c r="A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1:20" ht="15.75" customHeight="1">
      <c r="A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1:20" ht="15.75" customHeight="1">
      <c r="A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1:20" ht="15.75" customHeight="1">
      <c r="A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1:20" ht="15.75" customHeight="1">
      <c r="A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1:20" ht="15.75" customHeight="1">
      <c r="A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1:20" ht="15.75" customHeight="1">
      <c r="A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1:20" ht="15.75" customHeight="1">
      <c r="A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1:20" ht="15.75" customHeight="1">
      <c r="A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1:20" ht="15.75" customHeight="1">
      <c r="A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1:20" ht="15.75" customHeight="1">
      <c r="A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1:20" ht="15.75" customHeight="1">
      <c r="A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1:20" ht="15.75" customHeight="1">
      <c r="A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1:20" ht="15.75" customHeight="1">
      <c r="A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1:20" ht="15.75" customHeight="1">
      <c r="A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1:20" ht="15.75" customHeight="1">
      <c r="A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1:20" ht="15.75" customHeight="1">
      <c r="A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1:20" ht="15.75" customHeight="1">
      <c r="A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1:20" ht="15.75" customHeight="1">
      <c r="A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1:20" ht="15.75" customHeight="1">
      <c r="A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1:20" ht="15.75" customHeight="1">
      <c r="A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1:20" ht="15.75" customHeight="1">
      <c r="A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1:20" ht="15.75" customHeight="1">
      <c r="A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1:20" ht="15.75" customHeight="1">
      <c r="A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1:20" ht="15.75" customHeight="1">
      <c r="A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1:20" ht="15.75" customHeight="1">
      <c r="A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1:20" ht="15.75" customHeight="1">
      <c r="A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1:20" ht="15.75" customHeight="1">
      <c r="A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1:20" ht="15.75" customHeight="1">
      <c r="A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1:20" ht="15.75" customHeight="1">
      <c r="A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1:20" ht="15.75" customHeight="1">
      <c r="A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1:20" ht="15.75" customHeight="1">
      <c r="A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1:20" ht="15.75" customHeight="1">
      <c r="A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1:20" ht="15.75" customHeight="1">
      <c r="A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1:20" ht="15.75" customHeight="1">
      <c r="A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1:20" ht="15.75" customHeight="1">
      <c r="A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1:20" ht="15.75" customHeight="1">
      <c r="A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1:20" ht="15.75" customHeight="1">
      <c r="A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1:20" ht="15.75" customHeight="1">
      <c r="A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1:20" ht="15.75" customHeight="1">
      <c r="A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1:20" ht="15.75" customHeight="1">
      <c r="A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1:20" ht="15.75" customHeight="1">
      <c r="A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1:20" ht="15.75" customHeight="1">
      <c r="A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1:20" ht="15.75" customHeight="1">
      <c r="A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1:20" ht="15.75" customHeight="1">
      <c r="A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1:20" ht="15.75" customHeight="1">
      <c r="A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1:20" ht="15.75" customHeight="1">
      <c r="A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1:20" ht="15.75" customHeight="1">
      <c r="A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1:20" ht="15.75" customHeight="1">
      <c r="A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1:20" ht="15.75" customHeight="1">
      <c r="A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1:20" ht="15.75" customHeight="1">
      <c r="A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1:20" ht="15.75" customHeight="1">
      <c r="A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1:20" ht="15.75" customHeight="1">
      <c r="A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1:20" ht="15.75" customHeight="1">
      <c r="A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1:20" ht="15.75" customHeight="1">
      <c r="A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1:20" ht="15.75" customHeight="1">
      <c r="A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1:20" ht="15.75" customHeight="1">
      <c r="A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1:20" ht="15.75" customHeight="1">
      <c r="A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1:20" ht="15.75" customHeight="1">
      <c r="A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1:20" ht="15.75" customHeight="1">
      <c r="A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1:20" ht="15.75" customHeight="1">
      <c r="A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1:20" ht="15.75" customHeight="1">
      <c r="A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1:20" ht="15.75" customHeight="1">
      <c r="A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1:20" ht="15.75" customHeight="1">
      <c r="A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1:20" ht="15.75" customHeight="1">
      <c r="A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1:20" ht="15.75" customHeight="1">
      <c r="A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1:20" ht="15.75" customHeight="1">
      <c r="A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1:20" ht="15.75" customHeight="1">
      <c r="A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1:20" ht="15.75" customHeight="1">
      <c r="A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1:20" ht="15.75" customHeight="1">
      <c r="A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1:20" ht="15.75" customHeight="1">
      <c r="A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1:20" ht="15.75" customHeight="1">
      <c r="A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1:20" ht="15.75" customHeight="1">
      <c r="A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1:20" ht="15.75" customHeight="1">
      <c r="A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1:20" ht="15.75" customHeight="1">
      <c r="A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1:20" ht="15.75" customHeight="1">
      <c r="A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1:20" ht="15.75" customHeight="1">
      <c r="A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1:20" ht="15.75" customHeight="1">
      <c r="A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1:20" ht="15.75" customHeight="1">
      <c r="A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1:20" ht="15.75" customHeight="1">
      <c r="A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1:20" ht="15.75" customHeight="1">
      <c r="A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1:20" ht="15.75" customHeight="1">
      <c r="A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1:20" ht="15.75" customHeight="1">
      <c r="A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1:20" ht="15.75" customHeight="1">
      <c r="A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1:20" ht="15.75" customHeight="1">
      <c r="A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1:20" ht="15.75" customHeight="1">
      <c r="A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1:20" ht="15.75" customHeight="1">
      <c r="A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1:20" ht="15.75" customHeight="1">
      <c r="A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1:20" ht="15.75" customHeight="1">
      <c r="A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1:20" ht="15.75" customHeight="1">
      <c r="A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1:20" ht="15.75" customHeight="1">
      <c r="A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1:20" ht="15.75" customHeight="1">
      <c r="A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1:20" ht="15.75" customHeight="1">
      <c r="A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1:20" ht="15.75" customHeight="1">
      <c r="A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1:20" ht="15.75" customHeight="1">
      <c r="A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1:20" ht="15.75" customHeight="1">
      <c r="A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1:20" ht="15.75" customHeight="1">
      <c r="A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1:20" ht="15.75" customHeight="1">
      <c r="A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1:20" ht="15.75" customHeight="1">
      <c r="A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1:20" ht="15.75" customHeight="1">
      <c r="A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1:20" ht="15.75" customHeight="1">
      <c r="A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1:20" ht="15.75" customHeight="1">
      <c r="A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1:20" ht="15.75" customHeight="1">
      <c r="A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1:20" ht="15.75" customHeight="1">
      <c r="A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1:20" ht="15.75" customHeight="1">
      <c r="A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1:20" ht="15.75" customHeight="1">
      <c r="A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1:20" ht="15.75" customHeight="1">
      <c r="A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1:20" ht="15.75" customHeight="1">
      <c r="A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1:20" ht="15.75" customHeight="1">
      <c r="A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1:20" ht="15.75" customHeight="1">
      <c r="A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1:20" ht="15.75" customHeight="1">
      <c r="A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1:20" ht="15.75" customHeight="1">
      <c r="A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1:20" ht="15.75" customHeight="1">
      <c r="A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1:20" ht="15.75" customHeight="1">
      <c r="A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1:20" ht="15.75" customHeight="1">
      <c r="A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1:20" ht="15.75" customHeight="1">
      <c r="A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1:20" ht="15.75" customHeight="1">
      <c r="A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1:20" ht="15.75" customHeight="1">
      <c r="A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1:20" ht="15.75" customHeight="1">
      <c r="A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1:20" ht="15.75" customHeight="1">
      <c r="A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1:20" ht="15.75" customHeight="1">
      <c r="A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1:20" ht="15.75" customHeight="1">
      <c r="A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1:20" ht="15.75" customHeight="1">
      <c r="A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1:20" ht="15.75" customHeight="1">
      <c r="A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1:20" ht="15.75" customHeight="1">
      <c r="A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1:20" ht="15.75" customHeight="1">
      <c r="A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1:20" ht="15.75" customHeight="1">
      <c r="A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1:20" ht="15.75" customHeight="1">
      <c r="A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1:20" ht="15.75" customHeight="1">
      <c r="A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1:20" ht="15.75" customHeight="1">
      <c r="A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1:20" ht="15.75" customHeight="1">
      <c r="A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1:20" ht="15.75" customHeight="1">
      <c r="A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1:20" ht="15.75" customHeight="1">
      <c r="A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1:20" ht="15.75" customHeight="1">
      <c r="A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1:20" ht="15.75" customHeight="1">
      <c r="A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1:20" ht="15.75" customHeight="1">
      <c r="A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1:20" ht="15.75" customHeight="1">
      <c r="A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1:20" ht="15.75" customHeight="1">
      <c r="A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1:20" ht="15.75" customHeight="1">
      <c r="A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1:20" ht="15.75" customHeight="1">
      <c r="A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1:20" ht="15.75" customHeight="1">
      <c r="A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1:20" ht="15.75" customHeight="1">
      <c r="A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1:20" ht="15.75" customHeight="1">
      <c r="A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1:20" ht="15.75" customHeight="1">
      <c r="A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1:20" ht="15.75" customHeight="1">
      <c r="A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1:20" ht="15.75" customHeight="1">
      <c r="A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1:20" ht="15.75" customHeight="1">
      <c r="A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1:20" ht="15.75" customHeight="1">
      <c r="A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1:20" ht="15.75" customHeight="1">
      <c r="A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1:20" ht="15.75" customHeight="1">
      <c r="A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1:20" ht="15.75" customHeight="1">
      <c r="A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1:20" ht="15.75" customHeight="1">
      <c r="A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1:20" ht="15.75" customHeight="1">
      <c r="A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1:20" ht="15.75" customHeight="1">
      <c r="A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1:20" ht="15.75" customHeight="1">
      <c r="A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1:20" ht="15.75" customHeight="1">
      <c r="A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1:20" ht="15.75" customHeight="1">
      <c r="A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1:20" ht="15.75" customHeight="1">
      <c r="A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1:20" ht="15.75" customHeight="1">
      <c r="A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1:20" ht="15.75" customHeight="1">
      <c r="A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1:20" ht="15.75" customHeight="1">
      <c r="A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1:20" ht="15.75" customHeight="1">
      <c r="A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1:20" ht="15.75" customHeight="1">
      <c r="A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1:20" ht="15.75" customHeight="1">
      <c r="A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1:20" ht="15.75" customHeight="1">
      <c r="A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1:20" ht="15.75" customHeight="1">
      <c r="A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1:20" ht="15.75" customHeight="1">
      <c r="A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1:20" ht="15.75" customHeight="1">
      <c r="A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1:20" ht="15.75" customHeight="1">
      <c r="A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1:20" ht="15.75" customHeight="1">
      <c r="A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1:20" ht="15.75" customHeight="1">
      <c r="A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1:20" ht="15.75" customHeight="1">
      <c r="A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1:20" ht="15.75" customHeight="1">
      <c r="A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1:20" ht="15.75" customHeight="1">
      <c r="A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1:20" ht="15.75" customHeight="1">
      <c r="A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1:20" ht="15.75" customHeight="1">
      <c r="A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1:20" ht="15.75" customHeight="1">
      <c r="A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1:20" ht="15.75" customHeight="1">
      <c r="A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1:20" ht="15.75" customHeight="1">
      <c r="A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1:20" ht="15.75" customHeight="1">
      <c r="A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1:20" ht="15.75" customHeight="1">
      <c r="A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1:20" ht="15.75" customHeight="1">
      <c r="A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1:20" ht="15.75" customHeight="1">
      <c r="A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1:20" ht="15.75" customHeight="1">
      <c r="A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1:20" ht="15.75" customHeight="1">
      <c r="A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1:20" ht="15.75" customHeight="1">
      <c r="A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1:20" ht="15.75" customHeight="1">
      <c r="A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1:20" ht="15.75" customHeight="1">
      <c r="A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1:20" ht="15.75" customHeight="1">
      <c r="A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1:20" ht="15.75" customHeight="1">
      <c r="A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1:20" ht="15.75" customHeight="1">
      <c r="A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1:20" ht="15.75" customHeight="1">
      <c r="A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1:20" ht="15.75" customHeight="1">
      <c r="A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1:20" ht="15.75" customHeight="1">
      <c r="A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1:20" ht="15.75" customHeight="1">
      <c r="A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1:20" ht="15.75" customHeight="1">
      <c r="A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1:20" ht="15.75" customHeight="1">
      <c r="A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1:20" ht="15.75" customHeight="1">
      <c r="A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1:20" ht="15.75" customHeight="1">
      <c r="A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1:20" ht="15.75" customHeight="1">
      <c r="A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1:20" ht="15.75" customHeight="1">
      <c r="A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1:20" ht="15.75" customHeight="1">
      <c r="A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1:20" ht="15.75" customHeight="1">
      <c r="A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1:20" ht="15.75" customHeight="1">
      <c r="A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1:20" ht="15.75" customHeight="1">
      <c r="A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1:20" ht="15.75" customHeight="1">
      <c r="A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1:20" ht="15.75" customHeight="1">
      <c r="A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1:20" ht="15.75" customHeight="1">
      <c r="A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1:20" ht="15.75" customHeight="1">
      <c r="A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1:20" ht="15.75" customHeight="1">
      <c r="A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1:20" ht="15.75" customHeight="1">
      <c r="A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1:20" ht="15.75" customHeight="1">
      <c r="A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1:20" ht="15.75" customHeight="1">
      <c r="A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1:20" ht="15.75" customHeight="1">
      <c r="A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1:20" ht="15.75" customHeight="1">
      <c r="A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1:20" ht="15.75" customHeight="1">
      <c r="A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1:20" ht="15.75" customHeight="1">
      <c r="A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1:20" ht="15.75" customHeight="1">
      <c r="A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1:20" ht="15.75" customHeight="1">
      <c r="A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1:20" ht="15.75" customHeight="1">
      <c r="A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1:20" ht="15.75" customHeight="1">
      <c r="A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1:20" ht="15.75" customHeight="1">
      <c r="A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1:20" ht="15.75" customHeight="1">
      <c r="A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1:20" ht="15.75" customHeight="1">
      <c r="A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1:20" ht="15.75" customHeight="1">
      <c r="A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1:20" ht="15.75" customHeight="1">
      <c r="A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1:20" ht="15.75" customHeight="1">
      <c r="A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1:20" ht="15.75" customHeight="1">
      <c r="A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1:20" ht="15.75" customHeight="1">
      <c r="A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1:20" ht="15.75" customHeight="1">
      <c r="A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1:20" ht="15.75" customHeight="1">
      <c r="A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1:20" ht="15.75" customHeight="1">
      <c r="A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1:20" ht="15.75" customHeight="1">
      <c r="A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1:20" ht="15.75" customHeight="1">
      <c r="A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1:20" ht="15.75" customHeight="1">
      <c r="A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1:20" ht="15.75" customHeight="1">
      <c r="A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1:20" ht="15.75" customHeight="1">
      <c r="A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1:20" ht="15.75" customHeight="1">
      <c r="A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1:20" ht="15.75" customHeight="1">
      <c r="A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1:20" ht="15.75" customHeight="1">
      <c r="A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1:20" ht="15.75" customHeight="1">
      <c r="A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1:20" ht="15.75" customHeight="1">
      <c r="A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1:20" ht="15.75" customHeight="1">
      <c r="A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1:20" ht="15.75" customHeight="1">
      <c r="A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1:20" ht="15.75" customHeight="1">
      <c r="A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1:20" ht="15.75" customHeight="1">
      <c r="A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1:20" ht="15.75" customHeight="1">
      <c r="A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1:20" ht="15.75" customHeight="1">
      <c r="A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1:20" ht="15.75" customHeight="1">
      <c r="A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1:20" ht="15.75" customHeight="1">
      <c r="A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1:20" ht="15.75" customHeight="1">
      <c r="A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1:20" ht="15.75" customHeight="1">
      <c r="A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1:20" ht="15.75" customHeight="1">
      <c r="A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1:20" ht="15.75" customHeight="1">
      <c r="A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1:20" ht="15.75" customHeight="1">
      <c r="A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1:20" ht="15.75" customHeight="1">
      <c r="A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1:20" ht="15.75" customHeight="1">
      <c r="A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1:20" ht="15.75" customHeight="1">
      <c r="A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1:20" ht="15.75" customHeight="1">
      <c r="A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1:20" ht="15.75" customHeight="1">
      <c r="A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1:20" ht="15.75" customHeight="1">
      <c r="A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1:20" ht="15.75" customHeight="1">
      <c r="A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1:20" ht="15.75" customHeight="1">
      <c r="A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1:20" ht="15.75" customHeight="1">
      <c r="A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1:20" ht="15.75" customHeight="1">
      <c r="A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1:20" ht="15.75" customHeight="1">
      <c r="A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1:20" ht="15.75" customHeight="1">
      <c r="A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1:20" ht="15.75" customHeight="1">
      <c r="A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1:20" ht="15.75" customHeight="1">
      <c r="A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1:20" ht="15.75" customHeight="1">
      <c r="A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1:20" ht="15.75" customHeight="1">
      <c r="A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1:20" ht="15.75" customHeight="1">
      <c r="A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1:20" ht="15.75" customHeight="1">
      <c r="A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1:20" ht="15.75" customHeight="1">
      <c r="A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1:20" ht="15.75" customHeight="1">
      <c r="A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1:20" ht="15.75" customHeight="1">
      <c r="A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1:20" ht="15.75" customHeight="1">
      <c r="A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1:20" ht="15.75" customHeight="1">
      <c r="A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1:20" ht="15.75" customHeight="1">
      <c r="A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1:20" ht="15.75" customHeight="1">
      <c r="A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1:20" ht="15.75" customHeight="1">
      <c r="A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1:20" ht="15.75" customHeight="1">
      <c r="A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1:20" ht="15.75" customHeight="1">
      <c r="A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1:20" ht="15.75" customHeight="1">
      <c r="A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1:20" ht="15.75" customHeight="1">
      <c r="A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1:20" ht="15.75" customHeight="1">
      <c r="A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1:20" ht="15.75" customHeight="1">
      <c r="A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1:20" ht="15.75" customHeight="1">
      <c r="A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1:20" ht="15.75" customHeight="1">
      <c r="A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1:20" ht="15.75" customHeight="1">
      <c r="A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1:20" ht="15.75" customHeight="1">
      <c r="A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1:20" ht="15.75" customHeight="1">
      <c r="A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1:20" ht="15.75" customHeight="1">
      <c r="A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1:20" ht="15.75" customHeight="1">
      <c r="A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1:20" ht="15.75" customHeight="1">
      <c r="A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1:20" ht="15.75" customHeight="1">
      <c r="A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1:20" ht="15.75" customHeight="1">
      <c r="A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1:20" ht="15.75" customHeight="1">
      <c r="A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1:20" ht="15.75" customHeight="1">
      <c r="A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1:20" ht="15.75" customHeight="1">
      <c r="A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1:20" ht="15.75" customHeight="1">
      <c r="A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1:20" ht="15.75" customHeight="1">
      <c r="A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1:20" ht="15.75" customHeight="1">
      <c r="A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1:20" ht="15.75" customHeight="1">
      <c r="A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1:20" ht="15.75" customHeight="1">
      <c r="A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1:20" ht="15.75" customHeight="1">
      <c r="A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1:20" ht="15.75" customHeight="1">
      <c r="A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1:20" ht="15.75" customHeight="1">
      <c r="A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1:20" ht="15.75" customHeight="1">
      <c r="A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1:20" ht="15.75" customHeight="1">
      <c r="A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1:20" ht="15.75" customHeight="1">
      <c r="A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1:20" ht="15.75" customHeight="1">
      <c r="A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1:20" ht="15.75" customHeight="1">
      <c r="A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1:20" ht="15.75" customHeight="1">
      <c r="A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1:20" ht="15.75" customHeight="1">
      <c r="A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1:20" ht="15.75" customHeight="1">
      <c r="A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1:20" ht="15.75" customHeight="1">
      <c r="A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1:20" ht="15.75" customHeight="1">
      <c r="A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1:20" ht="15.75" customHeight="1">
      <c r="A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1:20" ht="15.75" customHeight="1">
      <c r="A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1:20" ht="15.75" customHeight="1">
      <c r="A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  <row r="1001" spans="1:20" ht="15.75" customHeight="1">
      <c r="A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</row>
    <row r="1002" spans="1:20" ht="15.75" customHeight="1">
      <c r="A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</row>
    <row r="1003" spans="1:20" ht="15.75" customHeight="1">
      <c r="A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</row>
    <row r="1004" spans="1:20" ht="15.75" customHeight="1">
      <c r="A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</row>
  </sheetData>
  <mergeCells count="1">
    <mergeCell ref="A1:T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pane xSplit="2" ySplit="2" topLeftCell="L93" activePane="bottomRight" state="frozen"/>
      <selection pane="topRight" activeCell="C1" sqref="C1"/>
      <selection pane="bottomLeft" activeCell="A3" sqref="A3"/>
      <selection pane="bottomRight" activeCell="U13" sqref="U13"/>
    </sheetView>
  </sheetViews>
  <sheetFormatPr defaultColWidth="14.42578125" defaultRowHeight="15" customHeight="1"/>
  <cols>
    <col min="2" max="2" width="38" customWidth="1"/>
    <col min="21" max="26" width="8" customWidth="1"/>
  </cols>
  <sheetData>
    <row r="1" spans="1:26" ht="62.25" customHeight="1">
      <c r="A1" s="104" t="s">
        <v>129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6" ht="15.75" customHeight="1">
      <c r="A2" s="51" t="s">
        <v>1</v>
      </c>
      <c r="B2" s="2" t="s">
        <v>82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83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6" ht="15.75" customHeight="1">
      <c r="A3" s="52">
        <v>43922</v>
      </c>
      <c r="B3" s="53" t="s">
        <v>130</v>
      </c>
      <c r="C3" s="54">
        <v>1</v>
      </c>
      <c r="D3" s="9"/>
      <c r="E3" s="40"/>
      <c r="F3" s="40"/>
      <c r="G3" s="40"/>
      <c r="H3" s="40"/>
      <c r="I3" s="40"/>
      <c r="J3" s="40"/>
      <c r="K3" s="40"/>
      <c r="L3" s="55">
        <v>2</v>
      </c>
      <c r="M3" s="40"/>
      <c r="N3" s="40"/>
      <c r="O3" s="40"/>
      <c r="P3" s="40"/>
      <c r="Q3" s="40"/>
      <c r="R3" s="40"/>
      <c r="S3" s="56">
        <f t="shared" ref="S3:S66" si="0">SUM(E3:R3)</f>
        <v>2</v>
      </c>
      <c r="T3" s="12"/>
    </row>
    <row r="4" spans="1:26" ht="15.75" customHeight="1">
      <c r="A4" s="52">
        <v>43923</v>
      </c>
      <c r="B4" s="21" t="s">
        <v>131</v>
      </c>
      <c r="C4" s="22">
        <v>1</v>
      </c>
      <c r="D4" s="19"/>
      <c r="E4" s="27"/>
      <c r="F4" s="27"/>
      <c r="G4" s="27"/>
      <c r="H4" s="27"/>
      <c r="I4" s="27"/>
      <c r="J4" s="27"/>
      <c r="K4" s="27"/>
      <c r="L4" s="27"/>
      <c r="M4" s="27"/>
      <c r="N4" s="30">
        <v>1</v>
      </c>
      <c r="O4" s="27"/>
      <c r="P4" s="27"/>
      <c r="Q4" s="28"/>
      <c r="R4" s="27"/>
      <c r="S4" s="56">
        <f t="shared" si="0"/>
        <v>1</v>
      </c>
      <c r="T4" s="20"/>
    </row>
    <row r="5" spans="1:26" ht="15.75" customHeight="1">
      <c r="A5" s="52">
        <v>43924</v>
      </c>
      <c r="B5" s="17"/>
      <c r="C5" s="18"/>
      <c r="D5" s="19"/>
      <c r="E5" s="27"/>
      <c r="F5" s="27"/>
      <c r="G5" s="27"/>
      <c r="H5" s="27"/>
      <c r="I5" s="27"/>
      <c r="J5" s="28"/>
      <c r="K5" s="27"/>
      <c r="L5" s="27"/>
      <c r="M5" s="27"/>
      <c r="N5" s="27"/>
      <c r="O5" s="27"/>
      <c r="P5" s="27"/>
      <c r="Q5" s="27"/>
      <c r="R5" s="27"/>
      <c r="S5" s="56">
        <f t="shared" si="0"/>
        <v>0</v>
      </c>
      <c r="T5" s="20"/>
    </row>
    <row r="6" spans="1:26" ht="15.75" customHeight="1">
      <c r="A6" s="52">
        <v>43925</v>
      </c>
      <c r="B6" s="21" t="s">
        <v>132</v>
      </c>
      <c r="C6" s="22">
        <v>1</v>
      </c>
      <c r="D6" s="19"/>
      <c r="E6" s="27"/>
      <c r="F6" s="30">
        <v>4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56">
        <f t="shared" si="0"/>
        <v>4</v>
      </c>
      <c r="T6" s="20"/>
    </row>
    <row r="7" spans="1:26" ht="15.75" customHeight="1">
      <c r="A7" s="52">
        <v>43925</v>
      </c>
      <c r="B7" s="21" t="s">
        <v>133</v>
      </c>
      <c r="C7" s="22">
        <v>1</v>
      </c>
      <c r="D7" s="19"/>
      <c r="E7" s="27"/>
      <c r="F7" s="27"/>
      <c r="G7" s="27"/>
      <c r="H7" s="27"/>
      <c r="I7" s="27"/>
      <c r="J7" s="27"/>
      <c r="K7" s="27"/>
      <c r="L7" s="27"/>
      <c r="M7" s="27"/>
      <c r="N7" s="30">
        <v>1</v>
      </c>
      <c r="O7" s="27"/>
      <c r="P7" s="27"/>
      <c r="Q7" s="27"/>
      <c r="R7" s="27"/>
      <c r="S7" s="56">
        <f t="shared" si="0"/>
        <v>1</v>
      </c>
      <c r="T7" s="20"/>
      <c r="U7" s="32"/>
      <c r="V7" s="32"/>
      <c r="W7" s="32"/>
      <c r="X7" s="32"/>
      <c r="Y7" s="32"/>
      <c r="Z7" s="32"/>
    </row>
    <row r="8" spans="1:26" ht="15.75" customHeight="1">
      <c r="A8" s="52">
        <v>43925</v>
      </c>
      <c r="B8" s="21" t="s">
        <v>134</v>
      </c>
      <c r="C8" s="22">
        <v>1</v>
      </c>
      <c r="D8" s="19"/>
      <c r="E8" s="27"/>
      <c r="F8" s="27"/>
      <c r="G8" s="27"/>
      <c r="H8" s="27"/>
      <c r="I8" s="27"/>
      <c r="J8" s="27"/>
      <c r="K8" s="27"/>
      <c r="L8" s="27"/>
      <c r="M8" s="27"/>
      <c r="N8" s="30">
        <v>1</v>
      </c>
      <c r="O8" s="27"/>
      <c r="P8" s="27"/>
      <c r="Q8" s="27"/>
      <c r="R8" s="27"/>
      <c r="S8" s="56">
        <f t="shared" si="0"/>
        <v>1</v>
      </c>
      <c r="T8" s="20"/>
      <c r="U8" s="32"/>
      <c r="V8" s="32"/>
      <c r="W8" s="32"/>
      <c r="X8" s="32"/>
      <c r="Y8" s="32"/>
      <c r="Z8" s="32"/>
    </row>
    <row r="9" spans="1:26" ht="15.75" customHeight="1">
      <c r="A9" s="52">
        <v>43926</v>
      </c>
      <c r="B9" s="21" t="s">
        <v>135</v>
      </c>
      <c r="C9" s="22">
        <v>1</v>
      </c>
      <c r="D9" s="19"/>
      <c r="E9" s="30">
        <v>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56">
        <f t="shared" si="0"/>
        <v>2</v>
      </c>
      <c r="T9" s="20"/>
      <c r="U9" s="32"/>
      <c r="V9" s="32"/>
      <c r="W9" s="32"/>
      <c r="X9" s="32"/>
      <c r="Y9" s="32"/>
      <c r="Z9" s="32"/>
    </row>
    <row r="10" spans="1:26" ht="15.75" customHeight="1">
      <c r="A10" s="52">
        <v>43926</v>
      </c>
      <c r="B10" s="21" t="s">
        <v>136</v>
      </c>
      <c r="C10" s="22">
        <v>1</v>
      </c>
      <c r="D10" s="19"/>
      <c r="E10" s="27"/>
      <c r="F10" s="30">
        <v>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6">
        <f t="shared" si="0"/>
        <v>4</v>
      </c>
      <c r="T10" s="20"/>
      <c r="U10" s="32"/>
      <c r="V10" s="32"/>
      <c r="W10" s="32"/>
      <c r="X10" s="32"/>
      <c r="Y10" s="32"/>
      <c r="Z10" s="32"/>
    </row>
    <row r="11" spans="1:26" ht="15.75" customHeight="1">
      <c r="A11" s="52">
        <v>43927</v>
      </c>
      <c r="B11" s="17"/>
      <c r="C11" s="19"/>
      <c r="D11" s="1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6">
        <f t="shared" si="0"/>
        <v>0</v>
      </c>
      <c r="T11" s="20"/>
      <c r="U11" s="32"/>
      <c r="V11" s="32"/>
      <c r="W11" s="32"/>
      <c r="X11" s="32"/>
      <c r="Y11" s="32"/>
      <c r="Z11" s="32"/>
    </row>
    <row r="12" spans="1:26" ht="15.75" customHeight="1">
      <c r="A12" s="52">
        <v>43928</v>
      </c>
      <c r="B12" s="17"/>
      <c r="C12" s="19"/>
      <c r="D12" s="19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56">
        <f t="shared" si="0"/>
        <v>0</v>
      </c>
      <c r="T12" s="20"/>
    </row>
    <row r="13" spans="1:26" ht="15.75" customHeight="1">
      <c r="A13" s="52">
        <v>43929</v>
      </c>
      <c r="B13" s="17"/>
      <c r="C13" s="19"/>
      <c r="D13" s="1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6">
        <f t="shared" si="0"/>
        <v>0</v>
      </c>
      <c r="T13" s="20"/>
    </row>
    <row r="14" spans="1:26" ht="15.75" customHeight="1">
      <c r="A14" s="52">
        <v>43930</v>
      </c>
      <c r="B14" s="17"/>
      <c r="C14" s="19"/>
      <c r="D14" s="1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56">
        <f t="shared" si="0"/>
        <v>0</v>
      </c>
      <c r="T14" s="20"/>
    </row>
    <row r="15" spans="1:26" ht="15.75" customHeight="1">
      <c r="A15" s="52">
        <v>43931</v>
      </c>
      <c r="B15" s="21" t="s">
        <v>137</v>
      </c>
      <c r="C15" s="22">
        <v>1</v>
      </c>
      <c r="D15" s="19"/>
      <c r="E15" s="27"/>
      <c r="F15" s="27"/>
      <c r="G15" s="27"/>
      <c r="H15" s="27"/>
      <c r="I15" s="27"/>
      <c r="J15" s="27"/>
      <c r="K15" s="27"/>
      <c r="L15" s="27"/>
      <c r="M15" s="27"/>
      <c r="N15" s="30">
        <v>1</v>
      </c>
      <c r="O15" s="27"/>
      <c r="P15" s="27"/>
      <c r="Q15" s="27"/>
      <c r="R15" s="27"/>
      <c r="S15" s="56">
        <f t="shared" si="0"/>
        <v>1</v>
      </c>
      <c r="T15" s="20"/>
    </row>
    <row r="16" spans="1:26" ht="15.75" customHeight="1">
      <c r="A16" s="52">
        <v>43931</v>
      </c>
      <c r="B16" s="21" t="s">
        <v>138</v>
      </c>
      <c r="C16" s="22">
        <v>1</v>
      </c>
      <c r="D16" s="19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0">
        <v>1</v>
      </c>
      <c r="R16" s="27"/>
      <c r="S16" s="56">
        <f t="shared" si="0"/>
        <v>1</v>
      </c>
      <c r="T16" s="20"/>
    </row>
    <row r="17" spans="1:20" ht="15.75" customHeight="1">
      <c r="A17" s="52">
        <v>43931</v>
      </c>
      <c r="B17" s="21" t="s">
        <v>139</v>
      </c>
      <c r="C17" s="22">
        <v>1</v>
      </c>
      <c r="D17" s="19"/>
      <c r="E17" s="27"/>
      <c r="F17" s="30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6">
        <f t="shared" si="0"/>
        <v>1</v>
      </c>
      <c r="T17" s="20"/>
    </row>
    <row r="18" spans="1:20" ht="15.75" customHeight="1">
      <c r="A18" s="52">
        <v>43932</v>
      </c>
      <c r="B18" s="21" t="s">
        <v>140</v>
      </c>
      <c r="C18" s="22">
        <v>1</v>
      </c>
      <c r="D18" s="19"/>
      <c r="E18" s="27"/>
      <c r="F18" s="27"/>
      <c r="G18" s="27"/>
      <c r="H18" s="27"/>
      <c r="I18" s="27"/>
      <c r="J18" s="27"/>
      <c r="K18" s="27"/>
      <c r="L18" s="27"/>
      <c r="M18" s="27"/>
      <c r="N18" s="30">
        <v>1</v>
      </c>
      <c r="O18" s="27"/>
      <c r="P18" s="27"/>
      <c r="Q18" s="27"/>
      <c r="R18" s="27"/>
      <c r="S18" s="56">
        <f t="shared" si="0"/>
        <v>1</v>
      </c>
      <c r="T18" s="20"/>
    </row>
    <row r="19" spans="1:20" ht="15.75" customHeight="1">
      <c r="A19" s="52">
        <v>43933</v>
      </c>
      <c r="B19" s="21" t="s">
        <v>141</v>
      </c>
      <c r="C19" s="22">
        <v>1</v>
      </c>
      <c r="D19" s="19"/>
      <c r="E19" s="27"/>
      <c r="F19" s="27"/>
      <c r="G19" s="27"/>
      <c r="H19" s="27"/>
      <c r="I19" s="27"/>
      <c r="J19" s="27"/>
      <c r="K19" s="27"/>
      <c r="L19" s="27"/>
      <c r="M19" s="27"/>
      <c r="N19" s="30">
        <v>2</v>
      </c>
      <c r="O19" s="27"/>
      <c r="P19" s="27"/>
      <c r="Q19" s="27"/>
      <c r="R19" s="27"/>
      <c r="S19" s="56">
        <f t="shared" si="0"/>
        <v>2</v>
      </c>
      <c r="T19" s="20"/>
    </row>
    <row r="20" spans="1:20" ht="15.75" customHeight="1">
      <c r="A20" s="52">
        <v>43934</v>
      </c>
      <c r="B20" s="21" t="s">
        <v>142</v>
      </c>
      <c r="C20" s="22">
        <v>1</v>
      </c>
      <c r="D20" s="19"/>
      <c r="E20" s="27"/>
      <c r="F20" s="27"/>
      <c r="G20" s="27"/>
      <c r="H20" s="27"/>
      <c r="I20" s="27"/>
      <c r="J20" s="27"/>
      <c r="K20" s="27"/>
      <c r="L20" s="27"/>
      <c r="M20" s="27"/>
      <c r="N20" s="30">
        <v>1</v>
      </c>
      <c r="O20" s="27"/>
      <c r="P20" s="27"/>
      <c r="Q20" s="27"/>
      <c r="R20" s="27"/>
      <c r="S20" s="56">
        <f t="shared" si="0"/>
        <v>1</v>
      </c>
      <c r="T20" s="20"/>
    </row>
    <row r="21" spans="1:20" ht="15.75" customHeight="1">
      <c r="A21" s="52">
        <v>43935</v>
      </c>
      <c r="B21" s="21" t="s">
        <v>143</v>
      </c>
      <c r="C21" s="19"/>
      <c r="D21" s="22">
        <v>1</v>
      </c>
      <c r="E21" s="27"/>
      <c r="F21" s="30">
        <v>4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6">
        <f t="shared" si="0"/>
        <v>4</v>
      </c>
      <c r="T21" s="20"/>
    </row>
    <row r="22" spans="1:20" ht="15.75" customHeight="1">
      <c r="A22" s="52">
        <v>43936</v>
      </c>
      <c r="B22" s="21" t="s">
        <v>144</v>
      </c>
      <c r="C22" s="22">
        <v>1</v>
      </c>
      <c r="D22" s="19"/>
      <c r="E22" s="27"/>
      <c r="F22" s="27"/>
      <c r="G22" s="27"/>
      <c r="H22" s="27"/>
      <c r="I22" s="27"/>
      <c r="J22" s="27"/>
      <c r="K22" s="27"/>
      <c r="L22" s="27"/>
      <c r="M22" s="27"/>
      <c r="N22" s="30">
        <v>2</v>
      </c>
      <c r="O22" s="27"/>
      <c r="P22" s="27"/>
      <c r="Q22" s="27"/>
      <c r="R22" s="27"/>
      <c r="S22" s="56">
        <f t="shared" si="0"/>
        <v>2</v>
      </c>
      <c r="T22" s="20"/>
    </row>
    <row r="23" spans="1:20" ht="15.75" customHeight="1">
      <c r="A23" s="52">
        <v>43937</v>
      </c>
      <c r="B23" s="17" t="s">
        <v>357</v>
      </c>
      <c r="C23" s="19">
        <v>1</v>
      </c>
      <c r="D23" s="19"/>
      <c r="E23" s="27"/>
      <c r="F23" s="27"/>
      <c r="G23" s="27"/>
      <c r="H23" s="27"/>
      <c r="I23" s="27"/>
      <c r="J23" s="27"/>
      <c r="K23" s="27"/>
      <c r="L23" s="27"/>
      <c r="M23" s="27"/>
      <c r="N23" s="27">
        <v>1</v>
      </c>
      <c r="O23" s="27"/>
      <c r="P23" s="27"/>
      <c r="Q23" s="27"/>
      <c r="R23" s="27"/>
      <c r="S23" s="56">
        <f t="shared" si="0"/>
        <v>1</v>
      </c>
      <c r="T23" s="20"/>
    </row>
    <row r="24" spans="1:20" ht="15.75" customHeight="1">
      <c r="A24" s="52">
        <v>43938</v>
      </c>
      <c r="B24" s="17"/>
      <c r="C24" s="19"/>
      <c r="D24" s="19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56">
        <f t="shared" si="0"/>
        <v>0</v>
      </c>
      <c r="T24" s="20"/>
    </row>
    <row r="25" spans="1:20" ht="15.75" customHeight="1">
      <c r="A25" s="52">
        <v>43939</v>
      </c>
      <c r="B25" s="17" t="s">
        <v>355</v>
      </c>
      <c r="C25" s="19">
        <v>1</v>
      </c>
      <c r="D25" s="19"/>
      <c r="E25" s="27"/>
      <c r="F25" s="27"/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/>
      <c r="S25" s="56">
        <f t="shared" si="0"/>
        <v>1</v>
      </c>
      <c r="T25" s="20"/>
    </row>
    <row r="26" spans="1:20" s="98" customFormat="1" ht="15.75" customHeight="1">
      <c r="A26" s="58">
        <v>43939</v>
      </c>
      <c r="B26" s="17" t="s">
        <v>356</v>
      </c>
      <c r="C26" s="31">
        <v>1</v>
      </c>
      <c r="D26" s="31"/>
      <c r="E26" s="27"/>
      <c r="F26" s="27">
        <v>1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6">
        <f t="shared" si="0"/>
        <v>1</v>
      </c>
      <c r="T26" s="20"/>
    </row>
    <row r="27" spans="1:20" ht="15.75" customHeight="1">
      <c r="A27" s="52">
        <v>43940</v>
      </c>
      <c r="B27" s="17"/>
      <c r="C27" s="19"/>
      <c r="D27" s="1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6">
        <f t="shared" si="0"/>
        <v>0</v>
      </c>
      <c r="T27" s="20"/>
    </row>
    <row r="28" spans="1:20" ht="15.75" customHeight="1">
      <c r="A28" s="52">
        <v>43941</v>
      </c>
      <c r="B28" s="17" t="s">
        <v>354</v>
      </c>
      <c r="C28" s="19"/>
      <c r="D28" s="19"/>
      <c r="E28" s="27"/>
      <c r="F28" s="27"/>
      <c r="G28" s="27"/>
      <c r="H28" s="27"/>
      <c r="I28" s="27"/>
      <c r="J28" s="27"/>
      <c r="K28" s="27"/>
      <c r="L28" s="27">
        <v>4</v>
      </c>
      <c r="M28" s="27"/>
      <c r="N28" s="27"/>
      <c r="O28" s="27"/>
      <c r="P28" s="27"/>
      <c r="Q28" s="27"/>
      <c r="R28" s="27"/>
      <c r="S28" s="56">
        <f t="shared" si="0"/>
        <v>4</v>
      </c>
      <c r="T28" s="20"/>
    </row>
    <row r="29" spans="1:20" ht="15.75" customHeight="1">
      <c r="A29" s="52">
        <v>43942</v>
      </c>
      <c r="B29" s="24" t="s">
        <v>353</v>
      </c>
      <c r="C29" s="19">
        <v>1</v>
      </c>
      <c r="D29" s="19"/>
      <c r="E29" s="27"/>
      <c r="F29" s="27">
        <v>4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6">
        <f t="shared" si="0"/>
        <v>4</v>
      </c>
      <c r="T29" s="20"/>
    </row>
    <row r="30" spans="1:20" ht="15.75" customHeight="1">
      <c r="A30" s="52">
        <v>43943</v>
      </c>
      <c r="B30" s="24"/>
      <c r="C30" s="19"/>
      <c r="D30" s="1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56">
        <f t="shared" si="0"/>
        <v>0</v>
      </c>
      <c r="T30" s="20"/>
    </row>
    <row r="31" spans="1:20" ht="15.75" customHeight="1">
      <c r="A31" s="52">
        <v>43944</v>
      </c>
      <c r="B31" s="24"/>
      <c r="C31" s="19"/>
      <c r="D31" s="1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56">
        <f t="shared" si="0"/>
        <v>0</v>
      </c>
      <c r="T31" s="20"/>
    </row>
    <row r="32" spans="1:20" ht="15.75" customHeight="1">
      <c r="A32" s="52">
        <v>43945</v>
      </c>
      <c r="B32" s="17" t="s">
        <v>351</v>
      </c>
      <c r="C32" s="18"/>
      <c r="D32" s="19"/>
      <c r="E32" s="27"/>
      <c r="F32" s="27">
        <v>3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27"/>
      <c r="S32" s="56">
        <f t="shared" si="0"/>
        <v>3</v>
      </c>
      <c r="T32" s="20"/>
    </row>
    <row r="33" spans="1:26" s="97" customFormat="1" ht="15.75" customHeight="1">
      <c r="A33" s="58">
        <v>43945</v>
      </c>
      <c r="B33" s="17" t="s">
        <v>352</v>
      </c>
      <c r="C33" s="22">
        <v>1</v>
      </c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>
        <v>1</v>
      </c>
      <c r="O33" s="27"/>
      <c r="P33" s="27"/>
      <c r="Q33" s="30"/>
      <c r="R33" s="27"/>
      <c r="S33" s="56">
        <f t="shared" si="0"/>
        <v>1</v>
      </c>
      <c r="T33" s="20"/>
    </row>
    <row r="34" spans="1:26" ht="15.75" customHeight="1">
      <c r="A34" s="52">
        <v>43946</v>
      </c>
      <c r="B34" s="17"/>
      <c r="C34" s="19"/>
      <c r="D34" s="1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56">
        <f t="shared" si="0"/>
        <v>0</v>
      </c>
      <c r="T34" s="20"/>
    </row>
    <row r="35" spans="1:26" ht="15.75" customHeight="1">
      <c r="A35" s="52">
        <v>43947</v>
      </c>
      <c r="B35" s="17" t="s">
        <v>350</v>
      </c>
      <c r="C35" s="19">
        <v>1</v>
      </c>
      <c r="D35" s="19"/>
      <c r="E35" s="27"/>
      <c r="F35" s="27">
        <v>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56">
        <f t="shared" si="0"/>
        <v>1</v>
      </c>
      <c r="T35" s="63"/>
      <c r="U35" s="32"/>
      <c r="V35" s="32"/>
      <c r="W35" s="32"/>
      <c r="X35" s="32"/>
      <c r="Y35" s="32"/>
      <c r="Z35" s="32"/>
    </row>
    <row r="36" spans="1:26" ht="15.75" customHeight="1">
      <c r="A36" s="52">
        <v>43948</v>
      </c>
      <c r="B36" s="17"/>
      <c r="C36" s="19"/>
      <c r="D36" s="1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56">
        <f t="shared" si="0"/>
        <v>0</v>
      </c>
      <c r="T36" s="20"/>
    </row>
    <row r="37" spans="1:26" ht="15.75" customHeight="1">
      <c r="A37" s="52">
        <v>43949</v>
      </c>
      <c r="B37" s="17" t="s">
        <v>349</v>
      </c>
      <c r="C37" s="18">
        <v>1</v>
      </c>
      <c r="D37" s="19"/>
      <c r="E37" s="27"/>
      <c r="F37" s="27">
        <v>2</v>
      </c>
      <c r="G37" s="27"/>
      <c r="H37" s="27"/>
      <c r="I37" s="27"/>
      <c r="J37" s="27"/>
      <c r="K37" s="27"/>
      <c r="L37" s="27"/>
      <c r="M37" s="27"/>
      <c r="N37" s="28"/>
      <c r="O37" s="27"/>
      <c r="P37" s="27"/>
      <c r="Q37" s="27"/>
      <c r="R37" s="27"/>
      <c r="S37" s="56">
        <f t="shared" si="0"/>
        <v>2</v>
      </c>
      <c r="T37" s="20"/>
    </row>
    <row r="38" spans="1:26" ht="15.75" customHeight="1">
      <c r="A38" s="52">
        <v>43950</v>
      </c>
      <c r="B38" s="17"/>
      <c r="C38" s="19"/>
      <c r="D38" s="1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56">
        <f t="shared" si="0"/>
        <v>0</v>
      </c>
      <c r="T38" s="20"/>
    </row>
    <row r="39" spans="1:26" ht="15.75" customHeight="1">
      <c r="A39" s="52">
        <v>43951</v>
      </c>
      <c r="B39" s="17" t="s">
        <v>348</v>
      </c>
      <c r="C39" s="18">
        <v>1</v>
      </c>
      <c r="D39" s="19"/>
      <c r="E39" s="27"/>
      <c r="F39" s="27">
        <v>3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  <c r="R39" s="27"/>
      <c r="S39" s="56">
        <f t="shared" si="0"/>
        <v>3</v>
      </c>
      <c r="T39" s="20"/>
    </row>
    <row r="40" spans="1:26" ht="15.75" customHeight="1">
      <c r="A40" s="52">
        <v>43952</v>
      </c>
      <c r="B40" s="21" t="s">
        <v>145</v>
      </c>
      <c r="C40" s="22">
        <v>1</v>
      </c>
      <c r="D40" s="19"/>
      <c r="E40" s="27"/>
      <c r="F40" s="30">
        <v>1</v>
      </c>
      <c r="G40" s="27"/>
      <c r="H40" s="27"/>
      <c r="I40" s="27"/>
      <c r="J40" s="27"/>
      <c r="K40" s="28"/>
      <c r="L40" s="27"/>
      <c r="M40" s="27"/>
      <c r="N40" s="27"/>
      <c r="O40" s="27"/>
      <c r="P40" s="27"/>
      <c r="Q40" s="27"/>
      <c r="R40" s="27"/>
      <c r="S40" s="56">
        <f t="shared" si="0"/>
        <v>1</v>
      </c>
      <c r="T40" s="20"/>
    </row>
    <row r="41" spans="1:26" ht="15.75" customHeight="1">
      <c r="A41" s="52">
        <v>43952</v>
      </c>
      <c r="B41" s="21" t="s">
        <v>146</v>
      </c>
      <c r="C41" s="22">
        <v>1</v>
      </c>
      <c r="D41" s="19"/>
      <c r="E41" s="27"/>
      <c r="F41" s="27"/>
      <c r="G41" s="27"/>
      <c r="H41" s="30">
        <v>1</v>
      </c>
      <c r="I41" s="27"/>
      <c r="J41" s="27"/>
      <c r="K41" s="28"/>
      <c r="L41" s="27"/>
      <c r="M41" s="27"/>
      <c r="N41" s="27"/>
      <c r="O41" s="27"/>
      <c r="P41" s="27"/>
      <c r="Q41" s="27"/>
      <c r="R41" s="27"/>
      <c r="S41" s="56">
        <f t="shared" si="0"/>
        <v>1</v>
      </c>
      <c r="T41" s="63"/>
      <c r="U41" s="32"/>
      <c r="V41" s="32"/>
      <c r="W41" s="32"/>
      <c r="X41" s="32"/>
      <c r="Y41" s="32"/>
      <c r="Z41" s="32"/>
    </row>
    <row r="42" spans="1:26" ht="15.75" customHeight="1">
      <c r="A42" s="52">
        <v>43953</v>
      </c>
      <c r="B42" s="21" t="s">
        <v>147</v>
      </c>
      <c r="C42" s="22">
        <v>1</v>
      </c>
      <c r="D42" s="19"/>
      <c r="E42" s="27"/>
      <c r="F42" s="27"/>
      <c r="G42" s="27"/>
      <c r="H42" s="27"/>
      <c r="I42" s="27"/>
      <c r="J42" s="27"/>
      <c r="K42" s="28"/>
      <c r="L42" s="30">
        <v>1</v>
      </c>
      <c r="M42" s="27"/>
      <c r="N42" s="27"/>
      <c r="O42" s="27"/>
      <c r="P42" s="27"/>
      <c r="Q42" s="27"/>
      <c r="R42" s="27"/>
      <c r="S42" s="56">
        <f t="shared" si="0"/>
        <v>1</v>
      </c>
      <c r="T42" s="63"/>
      <c r="U42" s="32"/>
      <c r="V42" s="32"/>
      <c r="W42" s="32"/>
      <c r="X42" s="32"/>
      <c r="Y42" s="32"/>
      <c r="Z42" s="32"/>
    </row>
    <row r="43" spans="1:26" ht="15.75" customHeight="1">
      <c r="A43" s="52">
        <v>43954</v>
      </c>
      <c r="B43" s="21" t="s">
        <v>148</v>
      </c>
      <c r="C43" s="22">
        <v>1</v>
      </c>
      <c r="D43" s="19"/>
      <c r="E43" s="27"/>
      <c r="F43" s="30">
        <v>3</v>
      </c>
      <c r="G43" s="27"/>
      <c r="H43" s="27"/>
      <c r="I43" s="27"/>
      <c r="J43" s="27"/>
      <c r="K43" s="28"/>
      <c r="L43" s="27"/>
      <c r="M43" s="27"/>
      <c r="N43" s="27"/>
      <c r="O43" s="27"/>
      <c r="P43" s="27"/>
      <c r="Q43" s="27"/>
      <c r="R43" s="27"/>
      <c r="S43" s="56">
        <f t="shared" si="0"/>
        <v>3</v>
      </c>
      <c r="T43" s="20"/>
    </row>
    <row r="44" spans="1:26" ht="15.75" customHeight="1">
      <c r="A44" s="52">
        <v>43955</v>
      </c>
      <c r="B44" s="21" t="s">
        <v>149</v>
      </c>
      <c r="C44" s="22">
        <v>1</v>
      </c>
      <c r="D44" s="19"/>
      <c r="E44" s="27"/>
      <c r="F44" s="27"/>
      <c r="G44" s="27"/>
      <c r="H44" s="27"/>
      <c r="I44" s="27"/>
      <c r="J44" s="27"/>
      <c r="K44" s="28"/>
      <c r="L44" s="30">
        <v>4</v>
      </c>
      <c r="M44" s="27"/>
      <c r="N44" s="27"/>
      <c r="O44" s="27"/>
      <c r="P44" s="27"/>
      <c r="Q44" s="27"/>
      <c r="R44" s="27"/>
      <c r="S44" s="56">
        <f t="shared" si="0"/>
        <v>4</v>
      </c>
      <c r="T44" s="20"/>
    </row>
    <row r="45" spans="1:26" ht="15.75" customHeight="1">
      <c r="A45" s="52">
        <v>43956</v>
      </c>
      <c r="B45" s="21" t="s">
        <v>150</v>
      </c>
      <c r="C45" s="22">
        <v>1</v>
      </c>
      <c r="D45" s="19"/>
      <c r="E45" s="27"/>
      <c r="F45" s="30">
        <v>1</v>
      </c>
      <c r="G45" s="27"/>
      <c r="H45" s="27"/>
      <c r="I45" s="27"/>
      <c r="J45" s="27"/>
      <c r="K45" s="28"/>
      <c r="L45" s="27"/>
      <c r="M45" s="27"/>
      <c r="N45" s="27"/>
      <c r="O45" s="27"/>
      <c r="P45" s="27"/>
      <c r="Q45" s="27"/>
      <c r="R45" s="27"/>
      <c r="S45" s="56">
        <f t="shared" si="0"/>
        <v>1</v>
      </c>
      <c r="T45" s="20"/>
    </row>
    <row r="46" spans="1:26" ht="15.75" customHeight="1">
      <c r="A46" s="52">
        <v>43956</v>
      </c>
      <c r="B46" s="21" t="s">
        <v>151</v>
      </c>
      <c r="C46" s="22">
        <v>1</v>
      </c>
      <c r="D46" s="19"/>
      <c r="E46" s="27"/>
      <c r="F46" s="27"/>
      <c r="G46" s="27"/>
      <c r="H46" s="27"/>
      <c r="I46" s="27"/>
      <c r="J46" s="27"/>
      <c r="K46" s="28"/>
      <c r="L46" s="27"/>
      <c r="M46" s="27"/>
      <c r="N46" s="30">
        <v>3</v>
      </c>
      <c r="O46" s="27"/>
      <c r="P46" s="27"/>
      <c r="Q46" s="27"/>
      <c r="R46" s="27"/>
      <c r="S46" s="56">
        <f t="shared" si="0"/>
        <v>3</v>
      </c>
      <c r="T46" s="20"/>
    </row>
    <row r="47" spans="1:26" ht="15.75" customHeight="1">
      <c r="A47" s="52">
        <v>43957</v>
      </c>
      <c r="B47" s="21" t="s">
        <v>152</v>
      </c>
      <c r="C47" s="22">
        <v>1</v>
      </c>
      <c r="D47" s="19"/>
      <c r="E47" s="27"/>
      <c r="F47" s="30">
        <v>1</v>
      </c>
      <c r="G47" s="27"/>
      <c r="H47" s="27"/>
      <c r="I47" s="27"/>
      <c r="J47" s="27"/>
      <c r="K47" s="28"/>
      <c r="L47" s="27"/>
      <c r="M47" s="27"/>
      <c r="N47" s="27"/>
      <c r="O47" s="27"/>
      <c r="P47" s="27"/>
      <c r="Q47" s="27"/>
      <c r="R47" s="27"/>
      <c r="S47" s="56">
        <f t="shared" si="0"/>
        <v>1</v>
      </c>
      <c r="T47" s="20"/>
    </row>
    <row r="48" spans="1:26" ht="15.75" customHeight="1">
      <c r="A48" s="52">
        <v>43958</v>
      </c>
      <c r="B48" s="17"/>
      <c r="C48" s="18"/>
      <c r="D48" s="19"/>
      <c r="E48" s="27"/>
      <c r="F48" s="27"/>
      <c r="G48" s="27"/>
      <c r="H48" s="27"/>
      <c r="I48" s="27"/>
      <c r="J48" s="27"/>
      <c r="K48" s="28"/>
      <c r="L48" s="27"/>
      <c r="M48" s="27"/>
      <c r="N48" s="27"/>
      <c r="O48" s="27"/>
      <c r="P48" s="27"/>
      <c r="Q48" s="27"/>
      <c r="R48" s="27"/>
      <c r="S48" s="56">
        <f t="shared" si="0"/>
        <v>0</v>
      </c>
      <c r="T48" s="20"/>
    </row>
    <row r="49" spans="1:20" ht="15.75" customHeight="1">
      <c r="A49" s="52">
        <v>43959</v>
      </c>
      <c r="B49" s="21" t="s">
        <v>153</v>
      </c>
      <c r="C49" s="22">
        <v>1</v>
      </c>
      <c r="D49" s="19"/>
      <c r="E49" s="27"/>
      <c r="F49" s="27"/>
      <c r="G49" s="27"/>
      <c r="H49" s="27"/>
      <c r="I49" s="27"/>
      <c r="J49" s="27"/>
      <c r="K49" s="28"/>
      <c r="L49" s="27"/>
      <c r="M49" s="27"/>
      <c r="N49" s="30">
        <v>1</v>
      </c>
      <c r="O49" s="27"/>
      <c r="P49" s="27"/>
      <c r="Q49" s="27"/>
      <c r="R49" s="27"/>
      <c r="S49" s="56">
        <f t="shared" si="0"/>
        <v>1</v>
      </c>
      <c r="T49" s="20"/>
    </row>
    <row r="50" spans="1:20" ht="15.75" customHeight="1">
      <c r="A50" s="52">
        <v>43960</v>
      </c>
      <c r="B50" s="21" t="s">
        <v>154</v>
      </c>
      <c r="C50" s="22">
        <v>1</v>
      </c>
      <c r="D50" s="19"/>
      <c r="E50" s="30">
        <v>1</v>
      </c>
      <c r="F50" s="27"/>
      <c r="G50" s="27"/>
      <c r="H50" s="27"/>
      <c r="I50" s="27"/>
      <c r="J50" s="27"/>
      <c r="K50" s="28"/>
      <c r="L50" s="27"/>
      <c r="M50" s="27"/>
      <c r="N50" s="27"/>
      <c r="O50" s="27"/>
      <c r="P50" s="27"/>
      <c r="Q50" s="27"/>
      <c r="R50" s="27"/>
      <c r="S50" s="56">
        <f t="shared" si="0"/>
        <v>1</v>
      </c>
      <c r="T50" s="20"/>
    </row>
    <row r="51" spans="1:20" ht="15.75" customHeight="1">
      <c r="A51" s="52">
        <v>43961</v>
      </c>
      <c r="B51" s="17"/>
      <c r="C51" s="18"/>
      <c r="D51" s="19"/>
      <c r="E51" s="27"/>
      <c r="F51" s="27"/>
      <c r="G51" s="27"/>
      <c r="H51" s="27"/>
      <c r="I51" s="27"/>
      <c r="J51" s="27"/>
      <c r="K51" s="28"/>
      <c r="L51" s="27"/>
      <c r="M51" s="27"/>
      <c r="N51" s="27"/>
      <c r="O51" s="27"/>
      <c r="P51" s="27"/>
      <c r="Q51" s="27"/>
      <c r="R51" s="27"/>
      <c r="S51" s="56">
        <f t="shared" si="0"/>
        <v>0</v>
      </c>
      <c r="T51" s="20"/>
    </row>
    <row r="52" spans="1:20" ht="15.75" customHeight="1">
      <c r="A52" s="52">
        <v>43962</v>
      </c>
      <c r="B52" s="17"/>
      <c r="C52" s="18"/>
      <c r="D52" s="19"/>
      <c r="E52" s="27"/>
      <c r="F52" s="27"/>
      <c r="G52" s="27"/>
      <c r="H52" s="27"/>
      <c r="I52" s="27"/>
      <c r="J52" s="27"/>
      <c r="K52" s="28"/>
      <c r="L52" s="27"/>
      <c r="M52" s="27"/>
      <c r="N52" s="27"/>
      <c r="O52" s="27"/>
      <c r="P52" s="27"/>
      <c r="Q52" s="27"/>
      <c r="R52" s="27"/>
      <c r="S52" s="56">
        <f t="shared" si="0"/>
        <v>0</v>
      </c>
      <c r="T52" s="20"/>
    </row>
    <row r="53" spans="1:20" ht="15.75" customHeight="1">
      <c r="A53" s="52">
        <v>43963</v>
      </c>
      <c r="B53" s="21" t="s">
        <v>155</v>
      </c>
      <c r="C53" s="22">
        <v>1</v>
      </c>
      <c r="D53" s="19"/>
      <c r="E53" s="27"/>
      <c r="F53" s="27"/>
      <c r="G53" s="27"/>
      <c r="H53" s="27"/>
      <c r="I53" s="27"/>
      <c r="J53" s="27"/>
      <c r="K53" s="28"/>
      <c r="L53" s="30">
        <v>2</v>
      </c>
      <c r="M53" s="27"/>
      <c r="N53" s="27"/>
      <c r="O53" s="27"/>
      <c r="P53" s="27"/>
      <c r="Q53" s="27"/>
      <c r="R53" s="27"/>
      <c r="S53" s="56">
        <f t="shared" si="0"/>
        <v>2</v>
      </c>
      <c r="T53" s="20"/>
    </row>
    <row r="54" spans="1:20" ht="15.75" customHeight="1">
      <c r="A54" s="52">
        <v>43964</v>
      </c>
      <c r="B54" s="21" t="s">
        <v>156</v>
      </c>
      <c r="C54" s="18"/>
      <c r="D54" s="22">
        <v>1</v>
      </c>
      <c r="E54" s="27"/>
      <c r="F54" s="30">
        <v>1</v>
      </c>
      <c r="G54" s="27"/>
      <c r="H54" s="27"/>
      <c r="I54" s="27"/>
      <c r="J54" s="27"/>
      <c r="K54" s="28"/>
      <c r="L54" s="27"/>
      <c r="M54" s="27"/>
      <c r="N54" s="27"/>
      <c r="O54" s="27"/>
      <c r="P54" s="27"/>
      <c r="Q54" s="27"/>
      <c r="R54" s="27"/>
      <c r="S54" s="56">
        <f t="shared" si="0"/>
        <v>1</v>
      </c>
      <c r="T54" s="20"/>
    </row>
    <row r="55" spans="1:20" ht="15.75" customHeight="1">
      <c r="A55" s="52">
        <v>43965</v>
      </c>
      <c r="B55" s="17"/>
      <c r="C55" s="18"/>
      <c r="D55" s="19"/>
      <c r="E55" s="27"/>
      <c r="F55" s="27"/>
      <c r="G55" s="27"/>
      <c r="H55" s="27"/>
      <c r="I55" s="27"/>
      <c r="J55" s="27"/>
      <c r="K55" s="28"/>
      <c r="L55" s="27"/>
      <c r="M55" s="27"/>
      <c r="N55" s="27"/>
      <c r="O55" s="27"/>
      <c r="P55" s="27"/>
      <c r="Q55" s="27"/>
      <c r="R55" s="27"/>
      <c r="S55" s="56">
        <f t="shared" si="0"/>
        <v>0</v>
      </c>
      <c r="T55" s="20"/>
    </row>
    <row r="56" spans="1:20" ht="15.75" customHeight="1">
      <c r="A56" s="52">
        <v>43966</v>
      </c>
      <c r="B56" s="17"/>
      <c r="C56" s="18"/>
      <c r="D56" s="19"/>
      <c r="E56" s="27"/>
      <c r="F56" s="27"/>
      <c r="G56" s="27"/>
      <c r="H56" s="27"/>
      <c r="I56" s="27"/>
      <c r="J56" s="27"/>
      <c r="K56" s="28"/>
      <c r="L56" s="27"/>
      <c r="M56" s="27"/>
      <c r="N56" s="27"/>
      <c r="O56" s="27"/>
      <c r="P56" s="27"/>
      <c r="Q56" s="27"/>
      <c r="R56" s="27"/>
      <c r="S56" s="56">
        <f t="shared" si="0"/>
        <v>0</v>
      </c>
      <c r="T56" s="20"/>
    </row>
    <row r="57" spans="1:20" ht="15.75" customHeight="1">
      <c r="A57" s="52">
        <v>43967</v>
      </c>
      <c r="B57" s="17"/>
      <c r="C57" s="18"/>
      <c r="D57" s="19"/>
      <c r="E57" s="27"/>
      <c r="F57" s="27"/>
      <c r="G57" s="27"/>
      <c r="H57" s="27"/>
      <c r="I57" s="27"/>
      <c r="J57" s="27"/>
      <c r="K57" s="28"/>
      <c r="L57" s="27"/>
      <c r="M57" s="27"/>
      <c r="N57" s="27"/>
      <c r="O57" s="27"/>
      <c r="P57" s="27"/>
      <c r="Q57" s="27"/>
      <c r="R57" s="27"/>
      <c r="S57" s="56">
        <f t="shared" si="0"/>
        <v>0</v>
      </c>
      <c r="T57" s="20"/>
    </row>
    <row r="58" spans="1:20" s="97" customFormat="1" ht="15.75" customHeight="1">
      <c r="A58" s="58">
        <v>43968</v>
      </c>
      <c r="B58" s="17" t="s">
        <v>347</v>
      </c>
      <c r="C58" s="22">
        <v>1</v>
      </c>
      <c r="D58" s="31"/>
      <c r="E58" s="27"/>
      <c r="F58" s="27"/>
      <c r="G58" s="27"/>
      <c r="H58" s="27"/>
      <c r="I58" s="27"/>
      <c r="J58" s="27"/>
      <c r="K58" s="30"/>
      <c r="L58" s="27"/>
      <c r="M58" s="27"/>
      <c r="N58" s="27"/>
      <c r="O58" s="27"/>
      <c r="P58" s="27"/>
      <c r="Q58" s="27"/>
      <c r="R58" s="27"/>
      <c r="S58" s="56">
        <f t="shared" si="0"/>
        <v>0</v>
      </c>
      <c r="T58" s="20"/>
    </row>
    <row r="59" spans="1:20" ht="15.75" customHeight="1">
      <c r="A59" s="52">
        <v>43968</v>
      </c>
      <c r="B59" s="17" t="s">
        <v>346</v>
      </c>
      <c r="C59" s="18">
        <v>1</v>
      </c>
      <c r="D59" s="19"/>
      <c r="E59" s="27"/>
      <c r="F59" s="27"/>
      <c r="G59" s="27"/>
      <c r="H59" s="27"/>
      <c r="I59" s="27"/>
      <c r="J59" s="27"/>
      <c r="K59" s="28"/>
      <c r="L59" s="27"/>
      <c r="M59" s="27"/>
      <c r="N59" s="27"/>
      <c r="O59" s="27"/>
      <c r="P59" s="27"/>
      <c r="Q59" s="27"/>
      <c r="R59" s="27">
        <v>2</v>
      </c>
      <c r="S59" s="56">
        <f t="shared" si="0"/>
        <v>2</v>
      </c>
      <c r="T59" s="20"/>
    </row>
    <row r="60" spans="1:20" ht="15.75" customHeight="1">
      <c r="A60" s="52">
        <v>43969</v>
      </c>
      <c r="B60" s="17"/>
      <c r="C60" s="18"/>
      <c r="D60" s="19"/>
      <c r="E60" s="27"/>
      <c r="F60" s="27"/>
      <c r="G60" s="27"/>
      <c r="H60" s="27"/>
      <c r="I60" s="27"/>
      <c r="J60" s="27"/>
      <c r="K60" s="28"/>
      <c r="L60" s="27"/>
      <c r="M60" s="27"/>
      <c r="N60" s="27"/>
      <c r="O60" s="27"/>
      <c r="P60" s="27"/>
      <c r="Q60" s="27"/>
      <c r="R60" s="27"/>
      <c r="S60" s="56">
        <f t="shared" si="0"/>
        <v>0</v>
      </c>
      <c r="T60" s="20"/>
    </row>
    <row r="61" spans="1:20" ht="15.75" customHeight="1">
      <c r="A61" s="52">
        <v>43970</v>
      </c>
      <c r="B61" s="17"/>
      <c r="C61" s="18"/>
      <c r="D61" s="19"/>
      <c r="E61" s="27"/>
      <c r="F61" s="27"/>
      <c r="G61" s="27"/>
      <c r="H61" s="27"/>
      <c r="I61" s="27"/>
      <c r="J61" s="27"/>
      <c r="K61" s="28"/>
      <c r="L61" s="27"/>
      <c r="M61" s="27"/>
      <c r="N61" s="27"/>
      <c r="O61" s="27"/>
      <c r="P61" s="27"/>
      <c r="Q61" s="27"/>
      <c r="R61" s="27"/>
      <c r="S61" s="56">
        <f t="shared" si="0"/>
        <v>0</v>
      </c>
      <c r="T61" s="20"/>
    </row>
    <row r="62" spans="1:20" ht="15.75" customHeight="1">
      <c r="A62" s="52">
        <v>43971</v>
      </c>
      <c r="B62" s="17" t="s">
        <v>345</v>
      </c>
      <c r="C62" s="18">
        <v>1</v>
      </c>
      <c r="D62" s="19"/>
      <c r="E62" s="27"/>
      <c r="F62" s="27"/>
      <c r="G62" s="27"/>
      <c r="H62" s="27"/>
      <c r="I62" s="27"/>
      <c r="J62" s="27"/>
      <c r="K62" s="28"/>
      <c r="L62" s="27">
        <v>1</v>
      </c>
      <c r="M62" s="27"/>
      <c r="N62" s="27"/>
      <c r="O62" s="27"/>
      <c r="P62" s="27"/>
      <c r="Q62" s="27"/>
      <c r="R62" s="27"/>
      <c r="S62" s="56">
        <f t="shared" si="0"/>
        <v>1</v>
      </c>
      <c r="T62" s="20"/>
    </row>
    <row r="63" spans="1:20" ht="15.75" customHeight="1">
      <c r="A63" s="52">
        <v>43972</v>
      </c>
      <c r="B63" s="17" t="s">
        <v>344</v>
      </c>
      <c r="C63" s="96">
        <v>1</v>
      </c>
      <c r="D63" s="19"/>
      <c r="E63" s="27"/>
      <c r="F63" s="27"/>
      <c r="G63" s="27"/>
      <c r="H63" s="27"/>
      <c r="I63" s="27"/>
      <c r="J63" s="27"/>
      <c r="K63" s="28"/>
      <c r="L63" s="27"/>
      <c r="M63" s="27"/>
      <c r="N63" s="27">
        <v>1</v>
      </c>
      <c r="O63" s="27"/>
      <c r="P63" s="27"/>
      <c r="Q63" s="27"/>
      <c r="R63" s="27"/>
      <c r="S63" s="56">
        <f t="shared" si="0"/>
        <v>1</v>
      </c>
      <c r="T63" s="20"/>
    </row>
    <row r="64" spans="1:20" ht="15.75" customHeight="1">
      <c r="A64" s="52">
        <v>43973</v>
      </c>
      <c r="B64" s="17" t="s">
        <v>343</v>
      </c>
      <c r="C64" s="18">
        <v>1</v>
      </c>
      <c r="D64" s="19"/>
      <c r="E64" s="27"/>
      <c r="F64" s="27"/>
      <c r="G64" s="27"/>
      <c r="H64" s="27"/>
      <c r="I64" s="27"/>
      <c r="J64" s="27"/>
      <c r="K64" s="28"/>
      <c r="L64" s="27"/>
      <c r="M64" s="27"/>
      <c r="N64" s="27">
        <v>2</v>
      </c>
      <c r="O64" s="27"/>
      <c r="P64" s="27"/>
      <c r="Q64" s="27"/>
      <c r="R64" s="27"/>
      <c r="S64" s="56">
        <f t="shared" si="0"/>
        <v>2</v>
      </c>
      <c r="T64" s="20"/>
    </row>
    <row r="65" spans="1:20" ht="15.75" customHeight="1">
      <c r="A65" s="52">
        <v>43974</v>
      </c>
      <c r="B65" s="101"/>
      <c r="C65" s="18"/>
      <c r="D65" s="19"/>
      <c r="E65" s="27"/>
      <c r="F65" s="27"/>
      <c r="G65" s="27"/>
      <c r="H65" s="27"/>
      <c r="I65" s="27"/>
      <c r="J65" s="27"/>
      <c r="K65" s="28"/>
      <c r="L65" s="27"/>
      <c r="M65" s="27"/>
      <c r="N65" s="27"/>
      <c r="O65" s="27"/>
      <c r="P65" s="27"/>
      <c r="Q65" s="27"/>
      <c r="R65" s="27"/>
      <c r="S65" s="56">
        <f t="shared" si="0"/>
        <v>0</v>
      </c>
      <c r="T65" s="20"/>
    </row>
    <row r="66" spans="1:20" ht="15.75" customHeight="1">
      <c r="A66" s="52">
        <v>43975</v>
      </c>
      <c r="B66" s="17" t="s">
        <v>341</v>
      </c>
      <c r="C66" s="18">
        <v>1</v>
      </c>
      <c r="D66" s="19"/>
      <c r="E66" s="27"/>
      <c r="F66" s="27"/>
      <c r="G66" s="27"/>
      <c r="H66" s="27"/>
      <c r="I66" s="27"/>
      <c r="J66" s="27"/>
      <c r="K66" s="28"/>
      <c r="L66" s="27">
        <v>3</v>
      </c>
      <c r="M66" s="27"/>
      <c r="N66" s="27"/>
      <c r="O66" s="27"/>
      <c r="P66" s="27"/>
      <c r="Q66" s="27"/>
      <c r="R66" s="27"/>
      <c r="S66" s="56">
        <f t="shared" si="0"/>
        <v>3</v>
      </c>
      <c r="T66" s="20"/>
    </row>
    <row r="67" spans="1:20" s="97" customFormat="1" ht="15.75" customHeight="1">
      <c r="A67" s="58">
        <v>43975</v>
      </c>
      <c r="B67" s="17" t="s">
        <v>342</v>
      </c>
      <c r="C67" s="22">
        <v>1</v>
      </c>
      <c r="D67" s="31"/>
      <c r="E67" s="27"/>
      <c r="F67" s="27"/>
      <c r="G67" s="27"/>
      <c r="H67" s="27"/>
      <c r="I67" s="27">
        <v>1</v>
      </c>
      <c r="J67" s="27"/>
      <c r="K67" s="30"/>
      <c r="L67" s="27"/>
      <c r="M67" s="27"/>
      <c r="N67" s="27"/>
      <c r="O67" s="27"/>
      <c r="P67" s="27"/>
      <c r="Q67" s="27"/>
      <c r="R67" s="27"/>
      <c r="S67" s="56">
        <f t="shared" ref="S67:S108" si="1">SUM(E67:R67)</f>
        <v>1</v>
      </c>
      <c r="T67" s="20"/>
    </row>
    <row r="68" spans="1:20" ht="15.75" customHeight="1">
      <c r="A68" s="52">
        <v>43976</v>
      </c>
      <c r="B68" s="17"/>
      <c r="C68" s="18"/>
      <c r="D68" s="19"/>
      <c r="E68" s="27"/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7"/>
      <c r="R68" s="27"/>
      <c r="S68" s="56">
        <f t="shared" si="1"/>
        <v>0</v>
      </c>
      <c r="T68" s="20"/>
    </row>
    <row r="69" spans="1:20" ht="15.75" customHeight="1">
      <c r="A69" s="52">
        <v>43977</v>
      </c>
      <c r="B69" s="17"/>
      <c r="C69" s="18"/>
      <c r="D69" s="19"/>
      <c r="E69" s="27"/>
      <c r="F69" s="27"/>
      <c r="G69" s="27"/>
      <c r="H69" s="27"/>
      <c r="I69" s="27"/>
      <c r="J69" s="27"/>
      <c r="K69" s="28"/>
      <c r="L69" s="27"/>
      <c r="M69" s="27"/>
      <c r="N69" s="27"/>
      <c r="O69" s="27"/>
      <c r="P69" s="27"/>
      <c r="Q69" s="27"/>
      <c r="R69" s="27"/>
      <c r="S69" s="56">
        <f t="shared" si="1"/>
        <v>0</v>
      </c>
      <c r="T69" s="20"/>
    </row>
    <row r="70" spans="1:20" ht="15.75" customHeight="1">
      <c r="A70" s="52">
        <v>43978</v>
      </c>
      <c r="B70" s="17"/>
      <c r="C70" s="18"/>
      <c r="D70" s="19"/>
      <c r="E70" s="27"/>
      <c r="F70" s="27"/>
      <c r="G70" s="27"/>
      <c r="H70" s="27"/>
      <c r="I70" s="27"/>
      <c r="J70" s="27"/>
      <c r="K70" s="28"/>
      <c r="L70" s="27"/>
      <c r="M70" s="27"/>
      <c r="N70" s="27"/>
      <c r="O70" s="27"/>
      <c r="P70" s="27"/>
      <c r="Q70" s="27"/>
      <c r="R70" s="27"/>
      <c r="S70" s="56">
        <f t="shared" si="1"/>
        <v>0</v>
      </c>
      <c r="T70" s="20"/>
    </row>
    <row r="71" spans="1:20" ht="15.75" customHeight="1">
      <c r="A71" s="52">
        <v>43979</v>
      </c>
      <c r="B71" s="17"/>
      <c r="C71" s="18"/>
      <c r="D71" s="19"/>
      <c r="E71" s="27"/>
      <c r="F71" s="27"/>
      <c r="G71" s="27"/>
      <c r="H71" s="27"/>
      <c r="I71" s="27"/>
      <c r="J71" s="27"/>
      <c r="K71" s="28"/>
      <c r="L71" s="27"/>
      <c r="M71" s="27"/>
      <c r="N71" s="27"/>
      <c r="O71" s="27"/>
      <c r="P71" s="27"/>
      <c r="Q71" s="27"/>
      <c r="R71" s="27"/>
      <c r="S71" s="56">
        <f t="shared" si="1"/>
        <v>0</v>
      </c>
      <c r="T71" s="20"/>
    </row>
    <row r="72" spans="1:20" ht="15.75" customHeight="1">
      <c r="A72" s="52">
        <v>43980</v>
      </c>
      <c r="B72" s="17"/>
      <c r="C72" s="18"/>
      <c r="D72" s="19"/>
      <c r="E72" s="27"/>
      <c r="F72" s="27"/>
      <c r="G72" s="27"/>
      <c r="H72" s="27"/>
      <c r="I72" s="27"/>
      <c r="J72" s="27"/>
      <c r="K72" s="28"/>
      <c r="L72" s="27"/>
      <c r="M72" s="27"/>
      <c r="N72" s="27"/>
      <c r="O72" s="27"/>
      <c r="P72" s="27"/>
      <c r="Q72" s="27"/>
      <c r="R72" s="27"/>
      <c r="S72" s="56">
        <f t="shared" si="1"/>
        <v>0</v>
      </c>
      <c r="T72" s="20"/>
    </row>
    <row r="73" spans="1:20" ht="15.75" customHeight="1">
      <c r="A73" s="52">
        <v>43981</v>
      </c>
      <c r="B73" s="17"/>
      <c r="C73" s="18"/>
      <c r="D73" s="19"/>
      <c r="E73" s="27"/>
      <c r="F73" s="27"/>
      <c r="G73" s="27"/>
      <c r="H73" s="27"/>
      <c r="I73" s="27"/>
      <c r="J73" s="27"/>
      <c r="K73" s="28"/>
      <c r="L73" s="27"/>
      <c r="M73" s="27"/>
      <c r="N73" s="27"/>
      <c r="O73" s="27"/>
      <c r="P73" s="27"/>
      <c r="Q73" s="27"/>
      <c r="R73" s="27"/>
      <c r="S73" s="56">
        <f t="shared" si="1"/>
        <v>0</v>
      </c>
      <c r="T73" s="20"/>
    </row>
    <row r="74" spans="1:20" s="97" customFormat="1" ht="15.75" customHeight="1">
      <c r="A74" s="58">
        <v>43982</v>
      </c>
      <c r="B74" s="17" t="s">
        <v>340</v>
      </c>
      <c r="C74" s="22">
        <v>1</v>
      </c>
      <c r="D74" s="31"/>
      <c r="E74" s="27"/>
      <c r="F74" s="27">
        <v>1</v>
      </c>
      <c r="G74" s="27"/>
      <c r="H74" s="27"/>
      <c r="I74" s="27"/>
      <c r="J74" s="27"/>
      <c r="K74" s="30"/>
      <c r="L74" s="27"/>
      <c r="M74" s="27"/>
      <c r="N74" s="27"/>
      <c r="O74" s="27"/>
      <c r="P74" s="27"/>
      <c r="Q74" s="27"/>
      <c r="R74" s="27"/>
      <c r="S74" s="56">
        <f t="shared" si="1"/>
        <v>1</v>
      </c>
      <c r="T74" s="20"/>
    </row>
    <row r="75" spans="1:20" ht="15.75" customHeight="1">
      <c r="A75" s="52">
        <v>43982</v>
      </c>
      <c r="B75" s="17" t="s">
        <v>339</v>
      </c>
      <c r="C75" s="18">
        <v>1</v>
      </c>
      <c r="D75" s="19"/>
      <c r="E75" s="27"/>
      <c r="F75" s="27"/>
      <c r="G75" s="27"/>
      <c r="H75" s="27"/>
      <c r="I75" s="27"/>
      <c r="J75" s="27"/>
      <c r="K75" s="28"/>
      <c r="L75" s="27"/>
      <c r="M75" s="27"/>
      <c r="N75" s="27">
        <v>1</v>
      </c>
      <c r="O75" s="27"/>
      <c r="P75" s="27"/>
      <c r="Q75" s="27"/>
      <c r="R75" s="27"/>
      <c r="S75" s="56">
        <f t="shared" si="1"/>
        <v>1</v>
      </c>
      <c r="T75" s="20"/>
    </row>
    <row r="76" spans="1:20" ht="15.75" customHeight="1">
      <c r="A76" s="52">
        <v>43983</v>
      </c>
      <c r="B76" s="17"/>
      <c r="C76" s="18"/>
      <c r="D76" s="19"/>
      <c r="E76" s="27"/>
      <c r="F76" s="27"/>
      <c r="G76" s="27"/>
      <c r="H76" s="27"/>
      <c r="I76" s="27"/>
      <c r="J76" s="27"/>
      <c r="K76" s="28"/>
      <c r="L76" s="27"/>
      <c r="M76" s="27"/>
      <c r="N76" s="27"/>
      <c r="O76" s="27"/>
      <c r="P76" s="27"/>
      <c r="Q76" s="27"/>
      <c r="R76" s="27"/>
      <c r="S76" s="56">
        <f t="shared" si="1"/>
        <v>0</v>
      </c>
      <c r="T76" s="20"/>
    </row>
    <row r="77" spans="1:20" ht="15.75" customHeight="1">
      <c r="A77" s="52">
        <v>43984</v>
      </c>
      <c r="B77" s="21" t="s">
        <v>157</v>
      </c>
      <c r="C77" s="22">
        <v>1</v>
      </c>
      <c r="D77" s="19"/>
      <c r="E77" s="27"/>
      <c r="F77" s="27"/>
      <c r="G77" s="27"/>
      <c r="H77" s="27"/>
      <c r="I77" s="27"/>
      <c r="J77" s="27"/>
      <c r="K77" s="28"/>
      <c r="L77" s="27"/>
      <c r="M77" s="27"/>
      <c r="N77" s="27"/>
      <c r="O77" s="27"/>
      <c r="P77" s="27"/>
      <c r="Q77" s="27"/>
      <c r="R77" s="30">
        <v>2</v>
      </c>
      <c r="S77" s="56">
        <f t="shared" si="1"/>
        <v>2</v>
      </c>
      <c r="T77" s="20"/>
    </row>
    <row r="78" spans="1:20" ht="15.75" customHeight="1">
      <c r="A78" s="52">
        <v>43984</v>
      </c>
      <c r="B78" s="21" t="s">
        <v>158</v>
      </c>
      <c r="C78" s="22">
        <v>1</v>
      </c>
      <c r="D78" s="19"/>
      <c r="E78" s="27"/>
      <c r="F78" s="27"/>
      <c r="G78" s="27"/>
      <c r="H78" s="27"/>
      <c r="I78" s="27"/>
      <c r="J78" s="27"/>
      <c r="K78" s="28"/>
      <c r="L78" s="27"/>
      <c r="M78" s="27"/>
      <c r="N78" s="30">
        <v>1</v>
      </c>
      <c r="O78" s="27"/>
      <c r="P78" s="27"/>
      <c r="Q78" s="27"/>
      <c r="R78" s="27"/>
      <c r="S78" s="56">
        <f t="shared" si="1"/>
        <v>1</v>
      </c>
      <c r="T78" s="20"/>
    </row>
    <row r="79" spans="1:20" ht="15.75" customHeight="1">
      <c r="A79" s="52">
        <v>43985</v>
      </c>
      <c r="B79" s="17"/>
      <c r="C79" s="18"/>
      <c r="D79" s="19"/>
      <c r="E79" s="27"/>
      <c r="F79" s="27"/>
      <c r="G79" s="27"/>
      <c r="H79" s="27"/>
      <c r="I79" s="27"/>
      <c r="J79" s="27"/>
      <c r="K79" s="28"/>
      <c r="L79" s="27"/>
      <c r="M79" s="27"/>
      <c r="N79" s="27"/>
      <c r="O79" s="27"/>
      <c r="P79" s="27"/>
      <c r="Q79" s="27"/>
      <c r="R79" s="27"/>
      <c r="S79" s="56">
        <f t="shared" si="1"/>
        <v>0</v>
      </c>
      <c r="T79" s="20"/>
    </row>
    <row r="80" spans="1:20" ht="15.75" customHeight="1">
      <c r="A80" s="52">
        <v>43986</v>
      </c>
      <c r="B80" s="17"/>
      <c r="C80" s="18"/>
      <c r="D80" s="19"/>
      <c r="E80" s="27"/>
      <c r="F80" s="27"/>
      <c r="G80" s="27"/>
      <c r="H80" s="27"/>
      <c r="I80" s="27"/>
      <c r="J80" s="27"/>
      <c r="K80" s="28"/>
      <c r="L80" s="27"/>
      <c r="M80" s="27"/>
      <c r="N80" s="27"/>
      <c r="O80" s="27"/>
      <c r="P80" s="27"/>
      <c r="Q80" s="27"/>
      <c r="R80" s="27"/>
      <c r="S80" s="56">
        <f t="shared" si="1"/>
        <v>0</v>
      </c>
      <c r="T80" s="20"/>
    </row>
    <row r="81" spans="1:20" ht="15.75" customHeight="1">
      <c r="A81" s="52">
        <v>43987</v>
      </c>
      <c r="B81" s="21" t="s">
        <v>159</v>
      </c>
      <c r="C81" s="22">
        <v>1</v>
      </c>
      <c r="D81" s="19"/>
      <c r="E81" s="27"/>
      <c r="F81" s="27"/>
      <c r="G81" s="27"/>
      <c r="H81" s="27"/>
      <c r="I81" s="27"/>
      <c r="J81" s="27"/>
      <c r="K81" s="28"/>
      <c r="L81" s="30">
        <v>1</v>
      </c>
      <c r="M81" s="27"/>
      <c r="N81" s="27"/>
      <c r="O81" s="27"/>
      <c r="P81" s="27"/>
      <c r="Q81" s="27"/>
      <c r="R81" s="27"/>
      <c r="S81" s="56">
        <f t="shared" si="1"/>
        <v>1</v>
      </c>
      <c r="T81" s="25"/>
    </row>
    <row r="82" spans="1:20" ht="15.75" customHeight="1">
      <c r="A82" s="52">
        <v>43988</v>
      </c>
      <c r="B82" s="17"/>
      <c r="C82" s="18"/>
      <c r="D82" s="19"/>
      <c r="E82" s="27"/>
      <c r="F82" s="27"/>
      <c r="G82" s="27"/>
      <c r="H82" s="27"/>
      <c r="I82" s="27"/>
      <c r="J82" s="27"/>
      <c r="K82" s="28"/>
      <c r="L82" s="27"/>
      <c r="M82" s="27"/>
      <c r="N82" s="27"/>
      <c r="O82" s="27"/>
      <c r="P82" s="27"/>
      <c r="Q82" s="27"/>
      <c r="R82" s="27"/>
      <c r="S82" s="56">
        <f t="shared" si="1"/>
        <v>0</v>
      </c>
      <c r="T82" s="20"/>
    </row>
    <row r="83" spans="1:20" ht="15.75" customHeight="1">
      <c r="A83" s="52">
        <v>43989</v>
      </c>
      <c r="B83" s="21" t="s">
        <v>160</v>
      </c>
      <c r="C83" s="22">
        <v>1</v>
      </c>
      <c r="D83" s="19"/>
      <c r="E83" s="27"/>
      <c r="F83" s="30">
        <v>1</v>
      </c>
      <c r="G83" s="27"/>
      <c r="H83" s="27"/>
      <c r="I83" s="27"/>
      <c r="J83" s="27"/>
      <c r="K83" s="28"/>
      <c r="L83" s="27"/>
      <c r="M83" s="27"/>
      <c r="N83" s="27"/>
      <c r="O83" s="27"/>
      <c r="P83" s="27"/>
      <c r="Q83" s="27"/>
      <c r="R83" s="27"/>
      <c r="S83" s="56">
        <f t="shared" si="1"/>
        <v>1</v>
      </c>
      <c r="T83" s="20"/>
    </row>
    <row r="84" spans="1:20" ht="15.75" customHeight="1">
      <c r="A84" s="52">
        <v>43990</v>
      </c>
      <c r="B84" s="21" t="s">
        <v>161</v>
      </c>
      <c r="C84" s="22">
        <v>1</v>
      </c>
      <c r="D84" s="19"/>
      <c r="E84" s="27"/>
      <c r="F84" s="30">
        <v>1</v>
      </c>
      <c r="G84" s="27"/>
      <c r="H84" s="27"/>
      <c r="I84" s="27"/>
      <c r="J84" s="27"/>
      <c r="K84" s="28"/>
      <c r="L84" s="27"/>
      <c r="M84" s="27"/>
      <c r="N84" s="27"/>
      <c r="O84" s="27"/>
      <c r="P84" s="27"/>
      <c r="Q84" s="27"/>
      <c r="R84" s="27"/>
      <c r="S84" s="56">
        <f t="shared" si="1"/>
        <v>1</v>
      </c>
      <c r="T84" s="20"/>
    </row>
    <row r="85" spans="1:20" ht="15.75" customHeight="1">
      <c r="A85" s="52">
        <v>43990</v>
      </c>
      <c r="B85" s="21" t="s">
        <v>162</v>
      </c>
      <c r="C85" s="22">
        <v>2</v>
      </c>
      <c r="D85" s="19"/>
      <c r="E85" s="27"/>
      <c r="F85" s="27"/>
      <c r="G85" s="27"/>
      <c r="H85" s="27"/>
      <c r="I85" s="27"/>
      <c r="J85" s="27"/>
      <c r="K85" s="28"/>
      <c r="L85" s="27"/>
      <c r="M85" s="27"/>
      <c r="N85" s="27"/>
      <c r="O85" s="27"/>
      <c r="P85" s="27"/>
      <c r="Q85" s="30">
        <v>1</v>
      </c>
      <c r="R85" s="27"/>
      <c r="S85" s="56">
        <f t="shared" si="1"/>
        <v>1</v>
      </c>
      <c r="T85" s="20"/>
    </row>
    <row r="86" spans="1:20" ht="15.75" customHeight="1">
      <c r="A86" s="52">
        <v>43991</v>
      </c>
      <c r="B86" s="21" t="s">
        <v>163</v>
      </c>
      <c r="C86" s="22">
        <v>2</v>
      </c>
      <c r="D86" s="19"/>
      <c r="E86" s="27"/>
      <c r="F86" s="27"/>
      <c r="G86" s="27"/>
      <c r="H86" s="27"/>
      <c r="I86" s="27"/>
      <c r="J86" s="30">
        <v>4</v>
      </c>
      <c r="K86" s="28"/>
      <c r="L86" s="27"/>
      <c r="M86" s="27"/>
      <c r="N86" s="27"/>
      <c r="O86" s="27"/>
      <c r="P86" s="27"/>
      <c r="Q86" s="27"/>
      <c r="R86" s="27"/>
      <c r="S86" s="56">
        <f t="shared" si="1"/>
        <v>4</v>
      </c>
      <c r="T86" s="20"/>
    </row>
    <row r="87" spans="1:20" ht="15.75" customHeight="1">
      <c r="A87" s="52">
        <v>43992</v>
      </c>
      <c r="B87" s="21" t="s">
        <v>164</v>
      </c>
      <c r="C87" s="22">
        <v>1</v>
      </c>
      <c r="D87" s="19"/>
      <c r="E87" s="27"/>
      <c r="F87" s="30">
        <v>1</v>
      </c>
      <c r="G87" s="27"/>
      <c r="H87" s="27"/>
      <c r="I87" s="27"/>
      <c r="J87" s="27"/>
      <c r="K87" s="28"/>
      <c r="L87" s="27"/>
      <c r="M87" s="27"/>
      <c r="N87" s="27"/>
      <c r="O87" s="27"/>
      <c r="P87" s="27"/>
      <c r="Q87" s="27"/>
      <c r="R87" s="27"/>
      <c r="S87" s="56">
        <f t="shared" si="1"/>
        <v>1</v>
      </c>
      <c r="T87" s="20"/>
    </row>
    <row r="88" spans="1:20" ht="15.75" customHeight="1">
      <c r="A88" s="52">
        <v>43993</v>
      </c>
      <c r="B88" s="21" t="s">
        <v>165</v>
      </c>
      <c r="C88" s="18"/>
      <c r="D88" s="22">
        <v>1</v>
      </c>
      <c r="E88" s="27"/>
      <c r="F88" s="27"/>
      <c r="G88" s="27"/>
      <c r="H88" s="27"/>
      <c r="I88" s="27"/>
      <c r="J88" s="27"/>
      <c r="K88" s="28"/>
      <c r="L88" s="30">
        <v>1</v>
      </c>
      <c r="M88" s="27"/>
      <c r="N88" s="27"/>
      <c r="O88" s="27"/>
      <c r="P88" s="27"/>
      <c r="Q88" s="27"/>
      <c r="R88" s="27"/>
      <c r="S88" s="56">
        <f t="shared" si="1"/>
        <v>1</v>
      </c>
      <c r="T88" s="20"/>
    </row>
    <row r="89" spans="1:20" ht="15.75" customHeight="1">
      <c r="A89" s="52">
        <v>43993</v>
      </c>
      <c r="B89" s="21" t="s">
        <v>166</v>
      </c>
      <c r="C89" s="22">
        <v>1</v>
      </c>
      <c r="D89" s="19"/>
      <c r="E89" s="27"/>
      <c r="F89" s="27"/>
      <c r="G89" s="27"/>
      <c r="H89" s="27"/>
      <c r="I89" s="27"/>
      <c r="J89" s="27"/>
      <c r="K89" s="30">
        <v>1</v>
      </c>
      <c r="L89" s="27"/>
      <c r="M89" s="27"/>
      <c r="N89" s="27"/>
      <c r="O89" s="27"/>
      <c r="P89" s="27"/>
      <c r="Q89" s="27"/>
      <c r="R89" s="27"/>
      <c r="S89" s="56">
        <f t="shared" si="1"/>
        <v>1</v>
      </c>
      <c r="T89" s="20"/>
    </row>
    <row r="90" spans="1:20" ht="15.75" customHeight="1">
      <c r="A90" s="52">
        <v>43994</v>
      </c>
      <c r="B90" s="21" t="s">
        <v>167</v>
      </c>
      <c r="C90" s="18"/>
      <c r="D90" s="19"/>
      <c r="E90" s="27"/>
      <c r="F90" s="27"/>
      <c r="G90" s="27"/>
      <c r="H90" s="27"/>
      <c r="I90" s="27"/>
      <c r="J90" s="27"/>
      <c r="K90" s="28"/>
      <c r="L90" s="27"/>
      <c r="M90" s="27"/>
      <c r="N90" s="27"/>
      <c r="O90" s="27"/>
      <c r="P90" s="27"/>
      <c r="Q90" s="27"/>
      <c r="R90" s="27"/>
      <c r="S90" s="56">
        <f t="shared" si="1"/>
        <v>0</v>
      </c>
      <c r="T90" s="20"/>
    </row>
    <row r="91" spans="1:20" ht="15.75" customHeight="1">
      <c r="A91" s="52">
        <v>43995</v>
      </c>
      <c r="B91" s="21" t="s">
        <v>168</v>
      </c>
      <c r="C91" s="22">
        <v>1</v>
      </c>
      <c r="D91" s="19"/>
      <c r="E91" s="27"/>
      <c r="F91" s="27"/>
      <c r="G91" s="27"/>
      <c r="H91" s="27"/>
      <c r="I91" s="27"/>
      <c r="J91" s="27"/>
      <c r="K91" s="28"/>
      <c r="L91" s="27"/>
      <c r="M91" s="27"/>
      <c r="N91" s="30">
        <v>1</v>
      </c>
      <c r="O91" s="27"/>
      <c r="P91" s="27"/>
      <c r="Q91" s="27"/>
      <c r="R91" s="27"/>
      <c r="S91" s="56">
        <f t="shared" si="1"/>
        <v>1</v>
      </c>
      <c r="T91" s="20"/>
    </row>
    <row r="92" spans="1:20" ht="15.75" customHeight="1">
      <c r="A92" s="52">
        <v>43996</v>
      </c>
      <c r="B92" s="21" t="s">
        <v>169</v>
      </c>
      <c r="C92" s="22">
        <v>1</v>
      </c>
      <c r="D92" s="19"/>
      <c r="E92" s="27"/>
      <c r="F92" s="27"/>
      <c r="G92" s="27"/>
      <c r="H92" s="27"/>
      <c r="I92" s="27"/>
      <c r="J92" s="30">
        <v>1</v>
      </c>
      <c r="K92" s="28"/>
      <c r="L92" s="27"/>
      <c r="M92" s="27"/>
      <c r="N92" s="27"/>
      <c r="O92" s="27"/>
      <c r="P92" s="27"/>
      <c r="Q92" s="27"/>
      <c r="R92" s="27"/>
      <c r="S92" s="56">
        <f t="shared" si="1"/>
        <v>1</v>
      </c>
      <c r="T92" s="20"/>
    </row>
    <row r="93" spans="1:20" ht="15.75" customHeight="1">
      <c r="A93" s="52">
        <v>43997</v>
      </c>
      <c r="B93" s="21" t="s">
        <v>170</v>
      </c>
      <c r="C93" s="22">
        <v>1</v>
      </c>
      <c r="D93" s="19"/>
      <c r="E93" s="27"/>
      <c r="F93" s="30">
        <v>1</v>
      </c>
      <c r="G93" s="27"/>
      <c r="H93" s="27"/>
      <c r="I93" s="27"/>
      <c r="J93" s="27"/>
      <c r="K93" s="28"/>
      <c r="L93" s="27"/>
      <c r="M93" s="27"/>
      <c r="N93" s="27"/>
      <c r="O93" s="27"/>
      <c r="P93" s="27"/>
      <c r="Q93" s="27"/>
      <c r="R93" s="27"/>
      <c r="S93" s="56">
        <f t="shared" si="1"/>
        <v>1</v>
      </c>
      <c r="T93" s="20"/>
    </row>
    <row r="94" spans="1:20" ht="15.75" customHeight="1">
      <c r="A94" s="52">
        <v>43998</v>
      </c>
      <c r="B94" s="17" t="s">
        <v>338</v>
      </c>
      <c r="C94" s="18">
        <v>1</v>
      </c>
      <c r="D94" s="19"/>
      <c r="E94" s="27"/>
      <c r="F94" s="27"/>
      <c r="G94" s="27"/>
      <c r="H94" s="27"/>
      <c r="I94" s="27"/>
      <c r="J94" s="27"/>
      <c r="K94" s="28"/>
      <c r="L94" s="27">
        <v>4</v>
      </c>
      <c r="M94" s="27"/>
      <c r="N94" s="27"/>
      <c r="O94" s="27"/>
      <c r="P94" s="27"/>
      <c r="Q94" s="27"/>
      <c r="R94" s="27"/>
      <c r="S94" s="56">
        <f t="shared" si="1"/>
        <v>4</v>
      </c>
      <c r="T94" s="20"/>
    </row>
    <row r="95" spans="1:20" ht="15.75" customHeight="1">
      <c r="A95" s="52">
        <v>43999</v>
      </c>
      <c r="B95" s="17"/>
      <c r="C95" s="18"/>
      <c r="D95" s="19"/>
      <c r="E95" s="27"/>
      <c r="F95" s="27"/>
      <c r="G95" s="27"/>
      <c r="H95" s="27"/>
      <c r="I95" s="27"/>
      <c r="J95" s="27"/>
      <c r="K95" s="28"/>
      <c r="L95" s="27"/>
      <c r="M95" s="27"/>
      <c r="N95" s="27"/>
      <c r="O95" s="27"/>
      <c r="P95" s="27"/>
      <c r="Q95" s="27"/>
      <c r="R95" s="27"/>
      <c r="S95" s="56">
        <f t="shared" si="1"/>
        <v>0</v>
      </c>
      <c r="T95" s="20"/>
    </row>
    <row r="96" spans="1:20" ht="15.75" customHeight="1">
      <c r="A96" s="52">
        <v>44000</v>
      </c>
      <c r="B96" s="17" t="s">
        <v>337</v>
      </c>
      <c r="C96" s="18">
        <v>1</v>
      </c>
      <c r="D96" s="19"/>
      <c r="E96" s="27"/>
      <c r="F96" s="27">
        <v>1</v>
      </c>
      <c r="G96" s="27"/>
      <c r="H96" s="27"/>
      <c r="I96" s="27"/>
      <c r="J96" s="27"/>
      <c r="K96" s="28"/>
      <c r="L96" s="27"/>
      <c r="M96" s="27"/>
      <c r="N96" s="27"/>
      <c r="O96" s="27"/>
      <c r="P96" s="27"/>
      <c r="Q96" s="27"/>
      <c r="R96" s="27"/>
      <c r="S96" s="56">
        <f t="shared" si="1"/>
        <v>1</v>
      </c>
      <c r="T96" s="20"/>
    </row>
    <row r="97" spans="1:20" ht="15.75" customHeight="1">
      <c r="A97" s="52">
        <v>44001</v>
      </c>
      <c r="B97" s="17"/>
      <c r="C97" s="18"/>
      <c r="D97" s="19"/>
      <c r="E97" s="27"/>
      <c r="F97" s="27"/>
      <c r="G97" s="27"/>
      <c r="H97" s="27"/>
      <c r="I97" s="27"/>
      <c r="J97" s="27"/>
      <c r="K97" s="28"/>
      <c r="L97" s="27"/>
      <c r="M97" s="27"/>
      <c r="N97" s="27"/>
      <c r="O97" s="27"/>
      <c r="P97" s="27"/>
      <c r="Q97" s="27"/>
      <c r="R97" s="27"/>
      <c r="S97" s="56">
        <f t="shared" si="1"/>
        <v>0</v>
      </c>
      <c r="T97" s="20"/>
    </row>
    <row r="98" spans="1:20" ht="15.75" customHeight="1">
      <c r="A98" s="52">
        <v>44002</v>
      </c>
      <c r="B98" s="17"/>
      <c r="C98" s="18"/>
      <c r="D98" s="19"/>
      <c r="E98" s="27"/>
      <c r="F98" s="27"/>
      <c r="G98" s="27"/>
      <c r="H98" s="27"/>
      <c r="I98" s="27"/>
      <c r="J98" s="27"/>
      <c r="K98" s="28"/>
      <c r="L98" s="27"/>
      <c r="M98" s="27"/>
      <c r="N98" s="27"/>
      <c r="O98" s="27"/>
      <c r="P98" s="27"/>
      <c r="Q98" s="27"/>
      <c r="R98" s="27"/>
      <c r="S98" s="56">
        <f t="shared" si="1"/>
        <v>0</v>
      </c>
      <c r="T98" s="20"/>
    </row>
    <row r="99" spans="1:20" ht="15.75" customHeight="1">
      <c r="A99" s="52">
        <v>44003</v>
      </c>
      <c r="B99" s="17"/>
      <c r="C99" s="18"/>
      <c r="D99" s="19"/>
      <c r="E99" s="27"/>
      <c r="F99" s="27"/>
      <c r="G99" s="27"/>
      <c r="H99" s="27"/>
      <c r="I99" s="27"/>
      <c r="J99" s="27"/>
      <c r="K99" s="28"/>
      <c r="L99" s="27"/>
      <c r="M99" s="27"/>
      <c r="N99" s="27"/>
      <c r="O99" s="27"/>
      <c r="P99" s="27"/>
      <c r="Q99" s="27"/>
      <c r="R99" s="27"/>
      <c r="S99" s="56">
        <f t="shared" si="1"/>
        <v>0</v>
      </c>
      <c r="T99" s="20"/>
    </row>
    <row r="100" spans="1:20" ht="15.75" customHeight="1">
      <c r="A100" s="52">
        <v>44004</v>
      </c>
      <c r="B100" s="17"/>
      <c r="C100" s="18"/>
      <c r="D100" s="19"/>
      <c r="E100" s="27"/>
      <c r="F100" s="27"/>
      <c r="G100" s="27"/>
      <c r="H100" s="27"/>
      <c r="I100" s="27"/>
      <c r="J100" s="27"/>
      <c r="K100" s="28"/>
      <c r="L100" s="27"/>
      <c r="M100" s="27"/>
      <c r="N100" s="27"/>
      <c r="O100" s="27"/>
      <c r="P100" s="27"/>
      <c r="Q100" s="27"/>
      <c r="R100" s="27"/>
      <c r="S100" s="56">
        <f t="shared" si="1"/>
        <v>0</v>
      </c>
      <c r="T100" s="20"/>
    </row>
    <row r="101" spans="1:20" ht="15.75" customHeight="1">
      <c r="A101" s="52">
        <v>44005</v>
      </c>
      <c r="B101" s="17" t="s">
        <v>336</v>
      </c>
      <c r="C101" s="18">
        <v>1</v>
      </c>
      <c r="D101" s="19"/>
      <c r="E101" s="27"/>
      <c r="F101" s="27"/>
      <c r="G101" s="27"/>
      <c r="H101" s="27"/>
      <c r="I101" s="27"/>
      <c r="J101" s="27"/>
      <c r="K101" s="28"/>
      <c r="L101" s="27"/>
      <c r="M101" s="27"/>
      <c r="N101" s="27">
        <v>5</v>
      </c>
      <c r="O101" s="27"/>
      <c r="P101" s="27"/>
      <c r="Q101" s="27"/>
      <c r="R101" s="27"/>
      <c r="S101" s="56">
        <f t="shared" si="1"/>
        <v>5</v>
      </c>
      <c r="T101" s="20"/>
    </row>
    <row r="102" spans="1:20" ht="15.75" customHeight="1">
      <c r="A102" s="52">
        <v>44006</v>
      </c>
      <c r="B102" s="99" t="s">
        <v>335</v>
      </c>
      <c r="C102" s="18">
        <v>1</v>
      </c>
      <c r="D102" s="19"/>
      <c r="E102" s="27"/>
      <c r="F102" s="27">
        <v>3</v>
      </c>
      <c r="G102" s="27"/>
      <c r="H102" s="27"/>
      <c r="I102" s="27"/>
      <c r="J102" s="27"/>
      <c r="K102" s="28"/>
      <c r="L102" s="27"/>
      <c r="M102" s="27"/>
      <c r="N102" s="27"/>
      <c r="O102" s="27"/>
      <c r="P102" s="27"/>
      <c r="Q102" s="27"/>
      <c r="R102" s="27"/>
      <c r="S102" s="56">
        <f t="shared" si="1"/>
        <v>3</v>
      </c>
      <c r="T102" s="20"/>
    </row>
    <row r="103" spans="1:20" ht="15.75" customHeight="1">
      <c r="A103" s="52">
        <v>44007</v>
      </c>
      <c r="B103" s="17"/>
      <c r="C103" s="18"/>
      <c r="D103" s="19"/>
      <c r="E103" s="27"/>
      <c r="F103" s="27"/>
      <c r="G103" s="27"/>
      <c r="H103" s="27"/>
      <c r="I103" s="27"/>
      <c r="J103" s="27"/>
      <c r="K103" s="28"/>
      <c r="L103" s="27"/>
      <c r="M103" s="27"/>
      <c r="N103" s="27"/>
      <c r="O103" s="27"/>
      <c r="P103" s="27"/>
      <c r="Q103" s="27"/>
      <c r="R103" s="27"/>
      <c r="S103" s="56">
        <f t="shared" si="1"/>
        <v>0</v>
      </c>
      <c r="T103" s="20"/>
    </row>
    <row r="104" spans="1:20" ht="15.75" customHeight="1">
      <c r="A104" s="52">
        <v>44008</v>
      </c>
      <c r="B104" s="17"/>
      <c r="C104" s="18"/>
      <c r="D104" s="19"/>
      <c r="E104" s="27"/>
      <c r="F104" s="27"/>
      <c r="G104" s="27"/>
      <c r="H104" s="27"/>
      <c r="I104" s="27"/>
      <c r="J104" s="27"/>
      <c r="K104" s="28"/>
      <c r="L104" s="27"/>
      <c r="M104" s="27"/>
      <c r="N104" s="27"/>
      <c r="O104" s="27"/>
      <c r="P104" s="27"/>
      <c r="Q104" s="27"/>
      <c r="R104" s="27"/>
      <c r="S104" s="56">
        <f t="shared" si="1"/>
        <v>0</v>
      </c>
      <c r="T104" s="20"/>
    </row>
    <row r="105" spans="1:20" ht="15.75" customHeight="1">
      <c r="A105" s="52">
        <v>44009</v>
      </c>
      <c r="B105" s="17" t="s">
        <v>334</v>
      </c>
      <c r="C105" s="18">
        <v>1</v>
      </c>
      <c r="D105" s="19"/>
      <c r="E105" s="27"/>
      <c r="F105" s="27">
        <v>1</v>
      </c>
      <c r="G105" s="27"/>
      <c r="H105" s="27"/>
      <c r="I105" s="27"/>
      <c r="J105" s="27"/>
      <c r="K105" s="28"/>
      <c r="L105" s="27"/>
      <c r="M105" s="27"/>
      <c r="N105" s="27"/>
      <c r="O105" s="27"/>
      <c r="P105" s="27"/>
      <c r="Q105" s="27"/>
      <c r="R105" s="27"/>
      <c r="S105" s="56">
        <f t="shared" si="1"/>
        <v>1</v>
      </c>
      <c r="T105" s="20"/>
    </row>
    <row r="106" spans="1:20" ht="15.75" customHeight="1">
      <c r="A106" s="52">
        <v>44010</v>
      </c>
      <c r="B106" s="17"/>
      <c r="C106" s="18"/>
      <c r="D106" s="19"/>
      <c r="E106" s="27"/>
      <c r="F106" s="27"/>
      <c r="G106" s="27"/>
      <c r="H106" s="27"/>
      <c r="I106" s="27"/>
      <c r="J106" s="27"/>
      <c r="K106" s="28"/>
      <c r="L106" s="27"/>
      <c r="M106" s="27"/>
      <c r="N106" s="27"/>
      <c r="O106" s="27"/>
      <c r="P106" s="27"/>
      <c r="Q106" s="27"/>
      <c r="R106" s="27"/>
      <c r="S106" s="56">
        <f t="shared" si="1"/>
        <v>0</v>
      </c>
      <c r="T106" s="20"/>
    </row>
    <row r="107" spans="1:20" ht="15.75" customHeight="1">
      <c r="A107" s="52">
        <v>44011</v>
      </c>
      <c r="B107" s="17" t="s">
        <v>333</v>
      </c>
      <c r="C107" s="18">
        <v>1</v>
      </c>
      <c r="D107" s="19"/>
      <c r="E107" s="27"/>
      <c r="F107" s="27"/>
      <c r="G107" s="27"/>
      <c r="H107" s="27"/>
      <c r="I107" s="27"/>
      <c r="J107" s="27"/>
      <c r="K107" s="28"/>
      <c r="L107" s="27"/>
      <c r="M107" s="27"/>
      <c r="N107" s="27"/>
      <c r="O107" s="27"/>
      <c r="P107" s="27"/>
      <c r="Q107" s="27"/>
      <c r="R107" s="27">
        <v>1</v>
      </c>
      <c r="S107" s="56">
        <f t="shared" si="1"/>
        <v>1</v>
      </c>
      <c r="T107" s="20"/>
    </row>
    <row r="108" spans="1:20" ht="15.75" customHeight="1">
      <c r="A108" s="52">
        <v>44012</v>
      </c>
      <c r="B108" s="17" t="s">
        <v>401</v>
      </c>
      <c r="C108" s="18">
        <v>1</v>
      </c>
      <c r="D108" s="19"/>
      <c r="E108" s="27"/>
      <c r="F108" s="27"/>
      <c r="G108" s="27"/>
      <c r="H108" s="27"/>
      <c r="I108" s="27"/>
      <c r="J108" s="27">
        <v>1</v>
      </c>
      <c r="K108" s="28"/>
      <c r="L108" s="27"/>
      <c r="M108" s="27"/>
      <c r="N108" s="27"/>
      <c r="O108" s="27"/>
      <c r="P108" s="27"/>
      <c r="Q108" s="27"/>
      <c r="R108" s="27"/>
      <c r="S108" s="56">
        <f t="shared" si="1"/>
        <v>1</v>
      </c>
      <c r="T108" s="20"/>
    </row>
    <row r="109" spans="1:20" ht="15.75" customHeight="1">
      <c r="A109" s="62" t="s">
        <v>19</v>
      </c>
      <c r="B109" s="43"/>
      <c r="C109" s="44">
        <f t="shared" ref="C109:T109" si="2">SUM(C3:C108)</f>
        <v>63</v>
      </c>
      <c r="D109" s="44">
        <f t="shared" si="2"/>
        <v>3</v>
      </c>
      <c r="E109" s="44">
        <f t="shared" si="2"/>
        <v>3</v>
      </c>
      <c r="F109" s="44">
        <f t="shared" si="2"/>
        <v>44</v>
      </c>
      <c r="G109" s="44">
        <f t="shared" si="2"/>
        <v>0</v>
      </c>
      <c r="H109" s="44">
        <f t="shared" si="2"/>
        <v>1</v>
      </c>
      <c r="I109" s="44">
        <f t="shared" si="2"/>
        <v>2</v>
      </c>
      <c r="J109" s="44">
        <f t="shared" si="2"/>
        <v>6</v>
      </c>
      <c r="K109" s="44">
        <f t="shared" si="2"/>
        <v>1</v>
      </c>
      <c r="L109" s="44">
        <f t="shared" si="2"/>
        <v>23</v>
      </c>
      <c r="M109" s="44">
        <f t="shared" si="2"/>
        <v>0</v>
      </c>
      <c r="N109" s="44">
        <f t="shared" si="2"/>
        <v>27</v>
      </c>
      <c r="O109" s="44">
        <f t="shared" si="2"/>
        <v>0</v>
      </c>
      <c r="P109" s="44">
        <f>SUM(P3:P108)</f>
        <v>0</v>
      </c>
      <c r="Q109" s="44">
        <f t="shared" si="2"/>
        <v>2</v>
      </c>
      <c r="R109" s="44">
        <f t="shared" si="2"/>
        <v>5</v>
      </c>
      <c r="S109" s="44">
        <f t="shared" si="2"/>
        <v>114</v>
      </c>
      <c r="T109" s="44">
        <f t="shared" si="2"/>
        <v>0</v>
      </c>
    </row>
    <row r="110" spans="1:20" ht="15.75" customHeight="1"/>
    <row r="111" spans="1:20" ht="15.75" customHeight="1"/>
    <row r="112" spans="1:2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1">
    <mergeCell ref="A1:T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7"/>
  <sheetViews>
    <sheetView zoomScaleNormal="100" workbookViewId="0">
      <pane xSplit="2" ySplit="2" topLeftCell="P121" activePane="bottomRight" state="frozen"/>
      <selection pane="topRight" activeCell="C1" sqref="C1"/>
      <selection pane="bottomLeft" activeCell="A3" sqref="A3"/>
      <selection pane="bottomRight" activeCell="S125" sqref="S125"/>
    </sheetView>
  </sheetViews>
  <sheetFormatPr defaultColWidth="14.42578125" defaultRowHeight="15" customHeight="1"/>
  <cols>
    <col min="2" max="2" width="55.140625" customWidth="1"/>
    <col min="21" max="26" width="8" customWidth="1"/>
  </cols>
  <sheetData>
    <row r="1" spans="1:20" ht="62.25" customHeight="1">
      <c r="A1" s="104" t="s">
        <v>171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.75" customHeight="1">
      <c r="A2" s="51" t="s">
        <v>1</v>
      </c>
      <c r="B2" s="2" t="s">
        <v>82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83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52">
        <v>43922</v>
      </c>
      <c r="B3" s="39"/>
      <c r="C3" s="8"/>
      <c r="D3" s="9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S3" s="56">
        <f t="shared" ref="S3:S66" si="0">SUM(E3:R3)</f>
        <v>0</v>
      </c>
      <c r="T3" s="12"/>
    </row>
    <row r="4" spans="1:20" ht="15.75" customHeight="1">
      <c r="A4" s="52">
        <v>43923</v>
      </c>
      <c r="B4" s="45" t="s">
        <v>172</v>
      </c>
      <c r="C4" s="46">
        <v>1</v>
      </c>
      <c r="D4" s="15"/>
      <c r="E4" s="47"/>
      <c r="F4" s="47"/>
      <c r="G4" s="47"/>
      <c r="H4" s="47"/>
      <c r="I4" s="47"/>
      <c r="J4" s="47"/>
      <c r="K4" s="47"/>
      <c r="L4" s="48"/>
      <c r="M4" s="47"/>
      <c r="N4" s="49">
        <v>4</v>
      </c>
      <c r="O4" s="47"/>
      <c r="P4" s="47"/>
      <c r="Q4" s="47"/>
      <c r="R4" s="47"/>
      <c r="S4" s="56">
        <f t="shared" si="0"/>
        <v>4</v>
      </c>
      <c r="T4" s="16"/>
    </row>
    <row r="5" spans="1:20" ht="15.75" customHeight="1">
      <c r="A5" s="52">
        <v>43924</v>
      </c>
      <c r="B5" s="45" t="s">
        <v>173</v>
      </c>
      <c r="C5" s="46">
        <v>1</v>
      </c>
      <c r="D5" s="15"/>
      <c r="E5" s="47"/>
      <c r="F5" s="49">
        <v>3</v>
      </c>
      <c r="G5" s="47"/>
      <c r="H5" s="47"/>
      <c r="I5" s="47"/>
      <c r="J5" s="47"/>
      <c r="K5" s="47"/>
      <c r="L5" s="48"/>
      <c r="M5" s="47"/>
      <c r="N5" s="47"/>
      <c r="O5" s="47"/>
      <c r="P5" s="47"/>
      <c r="Q5" s="47"/>
      <c r="R5" s="47"/>
      <c r="S5" s="56">
        <f t="shared" si="0"/>
        <v>3</v>
      </c>
      <c r="T5" s="16"/>
    </row>
    <row r="6" spans="1:20" ht="15.75" customHeight="1">
      <c r="A6" s="52">
        <v>43925</v>
      </c>
      <c r="B6" s="45" t="s">
        <v>174</v>
      </c>
      <c r="C6" s="46">
        <v>1</v>
      </c>
      <c r="D6" s="15"/>
      <c r="E6" s="47"/>
      <c r="F6" s="49">
        <v>1</v>
      </c>
      <c r="G6" s="47"/>
      <c r="H6" s="47"/>
      <c r="I6" s="47"/>
      <c r="J6" s="47"/>
      <c r="K6" s="47"/>
      <c r="L6" s="48"/>
      <c r="M6" s="47"/>
      <c r="N6" s="47"/>
      <c r="O6" s="47"/>
      <c r="P6" s="47"/>
      <c r="Q6" s="47"/>
      <c r="R6" s="47"/>
      <c r="S6" s="56">
        <f t="shared" si="0"/>
        <v>1</v>
      </c>
      <c r="T6" s="16"/>
    </row>
    <row r="7" spans="1:20" ht="15.75" customHeight="1">
      <c r="A7" s="52">
        <v>43925</v>
      </c>
      <c r="B7" s="45" t="s">
        <v>175</v>
      </c>
      <c r="C7" s="46">
        <v>1</v>
      </c>
      <c r="D7" s="15"/>
      <c r="E7" s="49">
        <v>3</v>
      </c>
      <c r="F7" s="47"/>
      <c r="G7" s="47"/>
      <c r="H7" s="47"/>
      <c r="I7" s="47"/>
      <c r="J7" s="47"/>
      <c r="K7" s="47"/>
      <c r="L7" s="48"/>
      <c r="M7" s="47"/>
      <c r="N7" s="47"/>
      <c r="O7" s="47"/>
      <c r="P7" s="47"/>
      <c r="Q7" s="47"/>
      <c r="R7" s="47"/>
      <c r="S7" s="56">
        <f t="shared" si="0"/>
        <v>3</v>
      </c>
      <c r="T7" s="16"/>
    </row>
    <row r="8" spans="1:20" ht="15.75" customHeight="1">
      <c r="A8" s="52">
        <v>43925</v>
      </c>
      <c r="B8" s="45" t="s">
        <v>176</v>
      </c>
      <c r="C8" s="14"/>
      <c r="D8" s="46">
        <v>1</v>
      </c>
      <c r="E8" s="49">
        <v>1</v>
      </c>
      <c r="F8" s="47"/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56">
        <f t="shared" si="0"/>
        <v>1</v>
      </c>
      <c r="T8" s="16"/>
    </row>
    <row r="9" spans="1:20" ht="15.75" customHeight="1">
      <c r="A9" s="52">
        <v>43926</v>
      </c>
      <c r="B9" s="45" t="s">
        <v>177</v>
      </c>
      <c r="C9" s="46">
        <v>1</v>
      </c>
      <c r="D9" s="15"/>
      <c r="E9" s="47"/>
      <c r="F9" s="47"/>
      <c r="G9" s="47"/>
      <c r="H9" s="47"/>
      <c r="I9" s="47"/>
      <c r="J9" s="47"/>
      <c r="K9" s="47"/>
      <c r="L9" s="48"/>
      <c r="M9" s="47"/>
      <c r="N9" s="49">
        <v>2</v>
      </c>
      <c r="O9" s="47"/>
      <c r="P9" s="47"/>
      <c r="Q9" s="47"/>
      <c r="R9" s="47"/>
      <c r="S9" s="56">
        <f t="shared" si="0"/>
        <v>2</v>
      </c>
      <c r="T9" s="16"/>
    </row>
    <row r="10" spans="1:20" ht="15.75" customHeight="1">
      <c r="A10" s="52">
        <v>43927</v>
      </c>
      <c r="B10" s="21" t="s">
        <v>178</v>
      </c>
      <c r="C10" s="22">
        <v>1</v>
      </c>
      <c r="D10" s="19"/>
      <c r="E10" s="27"/>
      <c r="F10" s="27"/>
      <c r="G10" s="27"/>
      <c r="H10" s="27"/>
      <c r="I10" s="27"/>
      <c r="J10" s="30">
        <v>2</v>
      </c>
      <c r="K10" s="27"/>
      <c r="L10" s="27"/>
      <c r="M10" s="27"/>
      <c r="N10" s="27"/>
      <c r="O10" s="27"/>
      <c r="P10" s="27"/>
      <c r="Q10" s="28"/>
      <c r="R10" s="27"/>
      <c r="S10" s="56">
        <f t="shared" si="0"/>
        <v>2</v>
      </c>
      <c r="T10" s="20"/>
    </row>
    <row r="11" spans="1:20" ht="15.75" customHeight="1">
      <c r="A11" s="52">
        <v>43927</v>
      </c>
      <c r="B11" s="21" t="s">
        <v>179</v>
      </c>
      <c r="C11" s="22">
        <v>1</v>
      </c>
      <c r="D11" s="19"/>
      <c r="E11" s="27"/>
      <c r="F11" s="27"/>
      <c r="G11" s="27"/>
      <c r="H11" s="27"/>
      <c r="I11" s="27"/>
      <c r="J11" s="28"/>
      <c r="K11" s="27"/>
      <c r="L11" s="27"/>
      <c r="M11" s="27"/>
      <c r="N11" s="30">
        <v>1</v>
      </c>
      <c r="O11" s="27"/>
      <c r="P11" s="27"/>
      <c r="Q11" s="27"/>
      <c r="R11" s="27"/>
      <c r="S11" s="56">
        <f t="shared" si="0"/>
        <v>1</v>
      </c>
      <c r="T11" s="20"/>
    </row>
    <row r="12" spans="1:20" ht="15.75" customHeight="1">
      <c r="A12" s="52">
        <v>43928</v>
      </c>
      <c r="B12" s="50" t="s">
        <v>180</v>
      </c>
      <c r="C12" s="22">
        <v>1</v>
      </c>
      <c r="D12" s="19"/>
      <c r="E12" s="27"/>
      <c r="F12" s="27"/>
      <c r="G12" s="27"/>
      <c r="H12" s="27"/>
      <c r="I12" s="27"/>
      <c r="J12" s="28"/>
      <c r="K12" s="27"/>
      <c r="L12" s="27"/>
      <c r="M12" s="27"/>
      <c r="N12" s="30">
        <v>1</v>
      </c>
      <c r="O12" s="27"/>
      <c r="P12" s="27"/>
      <c r="Q12" s="27"/>
      <c r="R12" s="27"/>
      <c r="S12" s="56">
        <f t="shared" si="0"/>
        <v>1</v>
      </c>
      <c r="T12" s="20"/>
    </row>
    <row r="13" spans="1:20" ht="15.75" customHeight="1">
      <c r="A13" s="52">
        <v>43928</v>
      </c>
      <c r="B13" s="21" t="s">
        <v>181</v>
      </c>
      <c r="C13" s="22">
        <v>1</v>
      </c>
      <c r="D13" s="19"/>
      <c r="E13" s="27"/>
      <c r="F13" s="27"/>
      <c r="G13" s="27"/>
      <c r="H13" s="27"/>
      <c r="I13" s="27"/>
      <c r="J13" s="28"/>
      <c r="K13" s="27"/>
      <c r="L13" s="27"/>
      <c r="M13" s="27"/>
      <c r="N13" s="30">
        <v>1</v>
      </c>
      <c r="O13" s="27"/>
      <c r="P13" s="27"/>
      <c r="Q13" s="27"/>
      <c r="R13" s="27"/>
      <c r="S13" s="56">
        <f t="shared" si="0"/>
        <v>1</v>
      </c>
      <c r="T13" s="20"/>
    </row>
    <row r="14" spans="1:20" ht="15.75" customHeight="1">
      <c r="A14" s="52">
        <v>43928</v>
      </c>
      <c r="B14" s="21" t="s">
        <v>182</v>
      </c>
      <c r="C14" s="22">
        <v>1</v>
      </c>
      <c r="D14" s="19"/>
      <c r="E14" s="27"/>
      <c r="F14" s="27"/>
      <c r="G14" s="27"/>
      <c r="H14" s="27"/>
      <c r="I14" s="27"/>
      <c r="J14" s="28"/>
      <c r="K14" s="27"/>
      <c r="L14" s="27"/>
      <c r="M14" s="27"/>
      <c r="N14" s="27"/>
      <c r="O14" s="27"/>
      <c r="P14" s="27"/>
      <c r="Q14" s="30">
        <v>3</v>
      </c>
      <c r="R14" s="27"/>
      <c r="S14" s="56">
        <f t="shared" si="0"/>
        <v>3</v>
      </c>
      <c r="T14" s="20"/>
    </row>
    <row r="15" spans="1:20" ht="15.75" customHeight="1">
      <c r="A15" s="52">
        <v>43929</v>
      </c>
      <c r="B15" s="21" t="s">
        <v>183</v>
      </c>
      <c r="C15" s="22">
        <v>1</v>
      </c>
      <c r="D15" s="19"/>
      <c r="E15" s="27"/>
      <c r="F15" s="27"/>
      <c r="G15" s="27"/>
      <c r="H15" s="27"/>
      <c r="I15" s="27"/>
      <c r="J15" s="28"/>
      <c r="K15" s="27"/>
      <c r="L15" s="27"/>
      <c r="M15" s="27"/>
      <c r="N15" s="30">
        <v>2</v>
      </c>
      <c r="O15" s="27"/>
      <c r="P15" s="27"/>
      <c r="Q15" s="27"/>
      <c r="R15" s="27"/>
      <c r="S15" s="56">
        <f t="shared" si="0"/>
        <v>2</v>
      </c>
      <c r="T15" s="20"/>
    </row>
    <row r="16" spans="1:20" ht="15.75" customHeight="1">
      <c r="A16" s="52">
        <v>43929</v>
      </c>
      <c r="B16" s="21" t="s">
        <v>184</v>
      </c>
      <c r="C16" s="22">
        <v>1</v>
      </c>
      <c r="D16" s="19"/>
      <c r="E16" s="27"/>
      <c r="F16" s="27"/>
      <c r="G16" s="27"/>
      <c r="H16" s="27"/>
      <c r="I16" s="27"/>
      <c r="J16" s="27"/>
      <c r="K16" s="27"/>
      <c r="L16" s="27"/>
      <c r="M16" s="27"/>
      <c r="N16" s="30">
        <v>1</v>
      </c>
      <c r="O16" s="27"/>
      <c r="P16" s="27"/>
      <c r="Q16" s="27"/>
      <c r="R16" s="27"/>
      <c r="S16" s="56">
        <f t="shared" si="0"/>
        <v>1</v>
      </c>
      <c r="T16" s="20"/>
    </row>
    <row r="17" spans="1:20" ht="15.75" customHeight="1">
      <c r="A17" s="52">
        <v>43930</v>
      </c>
      <c r="B17" s="21" t="s">
        <v>185</v>
      </c>
      <c r="C17" s="22">
        <v>3</v>
      </c>
      <c r="D17" s="19"/>
      <c r="E17" s="27"/>
      <c r="F17" s="27"/>
      <c r="G17" s="27"/>
      <c r="H17" s="27"/>
      <c r="I17" s="27"/>
      <c r="J17" s="27"/>
      <c r="K17" s="27"/>
      <c r="L17" s="27"/>
      <c r="M17" s="27"/>
      <c r="N17" s="30">
        <v>1</v>
      </c>
      <c r="O17" s="27"/>
      <c r="P17" s="27"/>
      <c r="Q17" s="27"/>
      <c r="R17" s="27"/>
      <c r="S17" s="56">
        <f t="shared" si="0"/>
        <v>1</v>
      </c>
      <c r="T17" s="20"/>
    </row>
    <row r="18" spans="1:20" ht="15.75" customHeight="1">
      <c r="A18" s="52">
        <v>43931</v>
      </c>
      <c r="B18" s="17"/>
      <c r="C18" s="19"/>
      <c r="D18" s="1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56">
        <f t="shared" si="0"/>
        <v>0</v>
      </c>
      <c r="T18" s="20"/>
    </row>
    <row r="19" spans="1:20" ht="15.75" customHeight="1">
      <c r="A19" s="52">
        <v>43932</v>
      </c>
      <c r="B19" s="21" t="s">
        <v>186</v>
      </c>
      <c r="C19" s="22">
        <v>1</v>
      </c>
      <c r="D19" s="19"/>
      <c r="E19" s="27"/>
      <c r="F19" s="27"/>
      <c r="G19" s="27"/>
      <c r="H19" s="27"/>
      <c r="I19" s="30">
        <v>1</v>
      </c>
      <c r="J19" s="27"/>
      <c r="K19" s="27"/>
      <c r="L19" s="27"/>
      <c r="M19" s="27"/>
      <c r="N19" s="27"/>
      <c r="O19" s="27"/>
      <c r="P19" s="27"/>
      <c r="Q19" s="27"/>
      <c r="R19" s="27"/>
      <c r="S19" s="56">
        <f t="shared" si="0"/>
        <v>1</v>
      </c>
      <c r="T19" s="20"/>
    </row>
    <row r="20" spans="1:20" ht="15.75" customHeight="1">
      <c r="A20" s="52">
        <v>43933</v>
      </c>
      <c r="B20" s="21" t="s">
        <v>187</v>
      </c>
      <c r="C20" s="22">
        <v>1</v>
      </c>
      <c r="D20" s="1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56">
        <f t="shared" si="0"/>
        <v>0</v>
      </c>
      <c r="T20" s="20"/>
    </row>
    <row r="21" spans="1:20" ht="15.75" customHeight="1">
      <c r="A21" s="52">
        <v>43934</v>
      </c>
      <c r="B21" s="17"/>
      <c r="C21" s="19"/>
      <c r="D21" s="1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6">
        <f t="shared" si="0"/>
        <v>0</v>
      </c>
      <c r="T21" s="20"/>
    </row>
    <row r="22" spans="1:20" ht="15.75" customHeight="1">
      <c r="A22" s="52">
        <v>43935</v>
      </c>
      <c r="B22" s="17"/>
      <c r="C22" s="19"/>
      <c r="D22" s="1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6">
        <f t="shared" si="0"/>
        <v>0</v>
      </c>
      <c r="T22" s="20"/>
    </row>
    <row r="23" spans="1:20" ht="15.75" customHeight="1">
      <c r="A23" s="52">
        <v>43936</v>
      </c>
      <c r="B23" s="21" t="s">
        <v>188</v>
      </c>
      <c r="C23" s="22">
        <v>1</v>
      </c>
      <c r="D23" s="1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6">
        <f t="shared" si="0"/>
        <v>0</v>
      </c>
      <c r="T23" s="20"/>
    </row>
    <row r="24" spans="1:20" ht="15.75" customHeight="1">
      <c r="A24" s="52">
        <v>43937</v>
      </c>
      <c r="B24" s="17" t="s">
        <v>358</v>
      </c>
      <c r="C24" s="19">
        <v>1</v>
      </c>
      <c r="D24" s="19"/>
      <c r="E24" s="27"/>
      <c r="F24" s="27"/>
      <c r="G24" s="27"/>
      <c r="H24" s="27"/>
      <c r="I24" s="27"/>
      <c r="J24" s="27"/>
      <c r="K24" s="27"/>
      <c r="L24" s="27"/>
      <c r="M24" s="27">
        <v>1</v>
      </c>
      <c r="N24" s="27"/>
      <c r="O24" s="27"/>
      <c r="P24" s="27"/>
      <c r="Q24" s="27"/>
      <c r="R24" s="27"/>
      <c r="S24" s="56">
        <f t="shared" si="0"/>
        <v>1</v>
      </c>
      <c r="T24" s="20"/>
    </row>
    <row r="25" spans="1:20" ht="15.75" customHeight="1">
      <c r="A25" s="52">
        <v>43938</v>
      </c>
      <c r="B25" s="17" t="s">
        <v>359</v>
      </c>
      <c r="C25" s="19">
        <v>1</v>
      </c>
      <c r="D25" s="1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3</v>
      </c>
      <c r="R25" s="27"/>
      <c r="S25" s="56">
        <f t="shared" si="0"/>
        <v>3</v>
      </c>
      <c r="T25" s="20"/>
    </row>
    <row r="26" spans="1:20" ht="15.75" customHeight="1">
      <c r="A26" s="52">
        <v>43939</v>
      </c>
      <c r="B26" s="17"/>
      <c r="C26" s="19"/>
      <c r="D26" s="1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6">
        <f t="shared" si="0"/>
        <v>0</v>
      </c>
      <c r="T26" s="20"/>
    </row>
    <row r="27" spans="1:20" ht="15.75" customHeight="1">
      <c r="A27" s="52">
        <v>43940</v>
      </c>
      <c r="B27" s="17"/>
      <c r="C27" s="19"/>
      <c r="D27" s="1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6">
        <f t="shared" si="0"/>
        <v>0</v>
      </c>
      <c r="T27" s="20"/>
    </row>
    <row r="28" spans="1:20" ht="15.75" customHeight="1">
      <c r="A28" s="52">
        <v>43941</v>
      </c>
      <c r="B28" s="17" t="s">
        <v>360</v>
      </c>
      <c r="C28" s="19">
        <v>1</v>
      </c>
      <c r="D28" s="19"/>
      <c r="E28" s="27"/>
      <c r="F28" s="27"/>
      <c r="G28" s="27"/>
      <c r="H28" s="27"/>
      <c r="I28" s="27"/>
      <c r="J28" s="27"/>
      <c r="K28" s="27">
        <v>1</v>
      </c>
      <c r="L28" s="27"/>
      <c r="M28" s="27"/>
      <c r="N28" s="27"/>
      <c r="O28" s="27"/>
      <c r="P28" s="27"/>
      <c r="Q28" s="27"/>
      <c r="R28" s="27"/>
      <c r="S28" s="56">
        <f t="shared" si="0"/>
        <v>1</v>
      </c>
      <c r="T28" s="20"/>
    </row>
    <row r="29" spans="1:20" ht="15.75" customHeight="1">
      <c r="A29" s="52">
        <v>43942</v>
      </c>
      <c r="B29" s="17" t="s">
        <v>361</v>
      </c>
      <c r="C29" s="19">
        <v>1</v>
      </c>
      <c r="D29" s="19"/>
      <c r="E29" s="27"/>
      <c r="F29" s="27">
        <v>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6">
        <f t="shared" si="0"/>
        <v>5</v>
      </c>
      <c r="T29" s="20"/>
    </row>
    <row r="30" spans="1:20" ht="15.75" customHeight="1">
      <c r="A30" s="52">
        <v>43943</v>
      </c>
      <c r="B30" s="17" t="s">
        <v>362</v>
      </c>
      <c r="C30" s="19">
        <v>1</v>
      </c>
      <c r="D30" s="19"/>
      <c r="E30" s="27"/>
      <c r="F30" s="27">
        <v>3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56">
        <f t="shared" si="0"/>
        <v>3</v>
      </c>
      <c r="T30" s="20"/>
    </row>
    <row r="31" spans="1:20" s="98" customFormat="1" ht="15.75" customHeight="1">
      <c r="A31" s="58">
        <v>43943</v>
      </c>
      <c r="B31" s="17" t="s">
        <v>363</v>
      </c>
      <c r="C31" s="31">
        <v>1</v>
      </c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>
        <v>1</v>
      </c>
      <c r="R31" s="27"/>
      <c r="S31" s="56">
        <f t="shared" si="0"/>
        <v>1</v>
      </c>
      <c r="T31" s="20"/>
    </row>
    <row r="32" spans="1:20" ht="15.75" customHeight="1">
      <c r="A32" s="52">
        <v>43944</v>
      </c>
      <c r="B32" s="17"/>
      <c r="C32" s="19"/>
      <c r="D32" s="1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56">
        <f t="shared" si="0"/>
        <v>0</v>
      </c>
      <c r="T32" s="20"/>
    </row>
    <row r="33" spans="1:20" ht="15.75" customHeight="1">
      <c r="A33" s="52">
        <v>43945</v>
      </c>
      <c r="B33" s="17" t="s">
        <v>364</v>
      </c>
      <c r="C33" s="19">
        <v>1</v>
      </c>
      <c r="D33" s="19"/>
      <c r="E33" s="27"/>
      <c r="F33" s="27">
        <v>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56">
        <f t="shared" si="0"/>
        <v>1</v>
      </c>
      <c r="T33" s="20"/>
    </row>
    <row r="34" spans="1:20" s="98" customFormat="1" ht="15.75" customHeight="1">
      <c r="A34" s="58">
        <v>43945</v>
      </c>
      <c r="B34" s="17" t="s">
        <v>365</v>
      </c>
      <c r="C34" s="31">
        <v>1</v>
      </c>
      <c r="D34" s="31"/>
      <c r="E34" s="27"/>
      <c r="F34" s="27">
        <v>2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56">
        <f t="shared" si="0"/>
        <v>2</v>
      </c>
      <c r="T34" s="20"/>
    </row>
    <row r="35" spans="1:20" s="98" customFormat="1" ht="15.75" customHeight="1">
      <c r="A35" s="58">
        <v>43945</v>
      </c>
      <c r="B35" s="17" t="s">
        <v>366</v>
      </c>
      <c r="C35" s="31">
        <v>1</v>
      </c>
      <c r="D35" s="31"/>
      <c r="E35" s="27"/>
      <c r="F35" s="27">
        <v>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56">
        <f t="shared" si="0"/>
        <v>1</v>
      </c>
      <c r="T35" s="20"/>
    </row>
    <row r="36" spans="1:20" ht="15.75" customHeight="1">
      <c r="A36" s="52">
        <v>43946</v>
      </c>
      <c r="B36" s="17"/>
      <c r="C36" s="19"/>
      <c r="D36" s="19">
        <v>1</v>
      </c>
      <c r="E36" s="27"/>
      <c r="F36" s="27"/>
      <c r="G36" s="27"/>
      <c r="H36" s="27"/>
      <c r="I36" s="27">
        <v>3</v>
      </c>
      <c r="J36" s="27"/>
      <c r="K36" s="27"/>
      <c r="L36" s="27"/>
      <c r="M36" s="27"/>
      <c r="N36" s="27"/>
      <c r="O36" s="27"/>
      <c r="P36" s="27"/>
      <c r="Q36" s="27"/>
      <c r="R36" s="27"/>
      <c r="S36" s="56">
        <f t="shared" si="0"/>
        <v>3</v>
      </c>
      <c r="T36" s="20"/>
    </row>
    <row r="37" spans="1:20" s="98" customFormat="1" ht="15.75" customHeight="1">
      <c r="A37" s="58">
        <v>43946</v>
      </c>
      <c r="B37" s="17" t="s">
        <v>367</v>
      </c>
      <c r="C37" s="31">
        <v>1</v>
      </c>
      <c r="D37" s="31"/>
      <c r="E37" s="27"/>
      <c r="F37" s="27">
        <v>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56">
        <f t="shared" si="0"/>
        <v>3</v>
      </c>
      <c r="T37" s="20"/>
    </row>
    <row r="38" spans="1:20" ht="15.75" customHeight="1">
      <c r="A38" s="52">
        <v>43947</v>
      </c>
      <c r="B38" s="17"/>
      <c r="C38" s="19"/>
      <c r="D38" s="1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56">
        <f t="shared" si="0"/>
        <v>0</v>
      </c>
      <c r="T38" s="20"/>
    </row>
    <row r="39" spans="1:20" ht="15.75" customHeight="1">
      <c r="A39" s="52">
        <v>43948</v>
      </c>
      <c r="B39" s="17" t="s">
        <v>395</v>
      </c>
      <c r="C39" s="19">
        <v>1</v>
      </c>
      <c r="D39" s="19"/>
      <c r="E39" s="27"/>
      <c r="F39" s="27">
        <v>4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56">
        <f t="shared" si="0"/>
        <v>4</v>
      </c>
      <c r="T39" s="20"/>
    </row>
    <row r="40" spans="1:20" ht="15.75" customHeight="1" thickBot="1">
      <c r="A40" s="52">
        <v>43949</v>
      </c>
      <c r="B40" s="24" t="s">
        <v>393</v>
      </c>
      <c r="C40" s="19">
        <v>1</v>
      </c>
      <c r="D40" s="19"/>
      <c r="E40" s="27"/>
      <c r="F40" s="27">
        <v>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56">
        <f t="shared" si="0"/>
        <v>3</v>
      </c>
      <c r="T40" s="20"/>
    </row>
    <row r="41" spans="1:20" s="98" customFormat="1" ht="15.75" customHeight="1" thickBot="1">
      <c r="A41" s="58">
        <v>43949</v>
      </c>
      <c r="B41" s="24" t="s">
        <v>394</v>
      </c>
      <c r="C41" s="31">
        <v>1</v>
      </c>
      <c r="D41" s="31"/>
      <c r="E41" s="27"/>
      <c r="F41" s="27">
        <v>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56">
        <f t="shared" si="0"/>
        <v>1</v>
      </c>
      <c r="T41" s="20"/>
    </row>
    <row r="42" spans="1:20" s="98" customFormat="1" ht="15.75" customHeight="1" thickBot="1">
      <c r="A42" s="58">
        <v>43950</v>
      </c>
      <c r="B42" s="24" t="s">
        <v>392</v>
      </c>
      <c r="C42" s="31">
        <v>1</v>
      </c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>
        <v>2</v>
      </c>
      <c r="R42" s="27"/>
      <c r="S42" s="56">
        <f t="shared" si="0"/>
        <v>2</v>
      </c>
      <c r="T42" s="20"/>
    </row>
    <row r="43" spans="1:20" ht="15.75" customHeight="1" thickBot="1">
      <c r="A43" s="52">
        <v>43950</v>
      </c>
      <c r="B43" s="24" t="s">
        <v>391</v>
      </c>
      <c r="C43" s="19">
        <v>1</v>
      </c>
      <c r="D43" s="19"/>
      <c r="E43" s="27"/>
      <c r="F43" s="27">
        <v>2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56">
        <f t="shared" si="0"/>
        <v>2</v>
      </c>
      <c r="T43" s="20"/>
    </row>
    <row r="44" spans="1:20" ht="15.75" customHeight="1">
      <c r="A44" s="52">
        <v>43951</v>
      </c>
      <c r="B44" s="17" t="s">
        <v>390</v>
      </c>
      <c r="C44" s="18">
        <v>1</v>
      </c>
      <c r="D44" s="19"/>
      <c r="E44" s="27"/>
      <c r="F44" s="27">
        <v>2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27"/>
      <c r="S44" s="56">
        <f t="shared" si="0"/>
        <v>2</v>
      </c>
      <c r="T44" s="20"/>
    </row>
    <row r="45" spans="1:20" ht="15.75" customHeight="1">
      <c r="A45" s="52"/>
      <c r="B45" s="21" t="s">
        <v>189</v>
      </c>
      <c r="C45" s="22">
        <v>1</v>
      </c>
      <c r="D45" s="19"/>
      <c r="E45" s="27"/>
      <c r="F45" s="30">
        <v>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56">
        <f t="shared" si="0"/>
        <v>3</v>
      </c>
      <c r="T45" s="20"/>
    </row>
    <row r="46" spans="1:20" ht="15.75" customHeight="1">
      <c r="A46" s="52">
        <v>43952</v>
      </c>
      <c r="B46" s="50" t="s">
        <v>190</v>
      </c>
      <c r="C46" s="19"/>
      <c r="D46" s="22">
        <v>1</v>
      </c>
      <c r="E46" s="27"/>
      <c r="F46" s="30">
        <v>3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56">
        <f t="shared" si="0"/>
        <v>3</v>
      </c>
      <c r="T46" s="20"/>
    </row>
    <row r="47" spans="1:20" ht="15.75" customHeight="1">
      <c r="A47" s="52">
        <v>43952</v>
      </c>
      <c r="B47" s="21" t="s">
        <v>191</v>
      </c>
      <c r="C47" s="22">
        <v>1</v>
      </c>
      <c r="D47" s="1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0">
        <v>1</v>
      </c>
      <c r="R47" s="27"/>
      <c r="S47" s="56">
        <f t="shared" si="0"/>
        <v>1</v>
      </c>
      <c r="T47" s="20"/>
    </row>
    <row r="48" spans="1:20" ht="15.75" customHeight="1">
      <c r="A48" s="52">
        <v>43953</v>
      </c>
      <c r="B48" s="21" t="s">
        <v>192</v>
      </c>
      <c r="C48" s="22">
        <v>1</v>
      </c>
      <c r="D48" s="19"/>
      <c r="E48" s="27"/>
      <c r="F48" s="30">
        <v>2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56">
        <f t="shared" si="0"/>
        <v>2</v>
      </c>
      <c r="T48" s="20"/>
    </row>
    <row r="49" spans="1:20" ht="15.75" customHeight="1">
      <c r="A49" s="52">
        <v>43954</v>
      </c>
      <c r="B49" s="21" t="s">
        <v>193</v>
      </c>
      <c r="C49" s="22">
        <v>1</v>
      </c>
      <c r="D49" s="19"/>
      <c r="E49" s="30">
        <v>1</v>
      </c>
      <c r="F49" s="27"/>
      <c r="G49" s="27"/>
      <c r="H49" s="27"/>
      <c r="I49" s="27"/>
      <c r="J49" s="27"/>
      <c r="K49" s="27"/>
      <c r="L49" s="27"/>
      <c r="M49" s="27"/>
      <c r="N49" s="28"/>
      <c r="O49" s="27"/>
      <c r="P49" s="27"/>
      <c r="Q49" s="27"/>
      <c r="R49" s="27"/>
      <c r="S49" s="56">
        <f t="shared" si="0"/>
        <v>1</v>
      </c>
      <c r="T49" s="20"/>
    </row>
    <row r="50" spans="1:20" ht="15.75" customHeight="1">
      <c r="A50" s="52">
        <v>43954</v>
      </c>
      <c r="B50" s="64" t="s">
        <v>194</v>
      </c>
      <c r="C50" s="22">
        <v>1</v>
      </c>
      <c r="D50" s="19"/>
      <c r="E50" s="27"/>
      <c r="F50" s="30">
        <v>3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56">
        <f t="shared" si="0"/>
        <v>3</v>
      </c>
      <c r="T50" s="20"/>
    </row>
    <row r="51" spans="1:20" ht="15.75" customHeight="1">
      <c r="A51" s="52">
        <v>43955</v>
      </c>
      <c r="B51" s="64" t="s">
        <v>195</v>
      </c>
      <c r="C51" s="19"/>
      <c r="D51" s="22">
        <v>1</v>
      </c>
      <c r="E51" s="27"/>
      <c r="F51" s="27"/>
      <c r="G51" s="27"/>
      <c r="H51" s="27"/>
      <c r="I51" s="27"/>
      <c r="J51" s="27"/>
      <c r="K51" s="27"/>
      <c r="L51" s="27"/>
      <c r="M51" s="27"/>
      <c r="N51" s="30">
        <v>1</v>
      </c>
      <c r="O51" s="27"/>
      <c r="P51" s="27"/>
      <c r="Q51" s="27"/>
      <c r="R51" s="27"/>
      <c r="S51" s="56">
        <f t="shared" si="0"/>
        <v>1</v>
      </c>
      <c r="T51" s="20"/>
    </row>
    <row r="52" spans="1:20" ht="15.75" customHeight="1">
      <c r="A52" s="52">
        <v>43955</v>
      </c>
      <c r="B52" s="64" t="s">
        <v>196</v>
      </c>
      <c r="C52" s="22">
        <v>1</v>
      </c>
      <c r="D52" s="19"/>
      <c r="E52" s="27"/>
      <c r="F52" s="30">
        <v>3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56">
        <f t="shared" si="0"/>
        <v>3</v>
      </c>
      <c r="T52" s="20"/>
    </row>
    <row r="53" spans="1:20" ht="15.75" customHeight="1">
      <c r="A53" s="52">
        <v>43956</v>
      </c>
      <c r="B53" s="64" t="s">
        <v>197</v>
      </c>
      <c r="C53" s="22">
        <v>1</v>
      </c>
      <c r="D53" s="19"/>
      <c r="E53" s="27"/>
      <c r="F53" s="30">
        <v>4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6">
        <f t="shared" si="0"/>
        <v>4</v>
      </c>
      <c r="T53" s="20"/>
    </row>
    <row r="54" spans="1:20" ht="15.75" customHeight="1">
      <c r="A54" s="52">
        <v>43957</v>
      </c>
      <c r="B54" s="21" t="s">
        <v>198</v>
      </c>
      <c r="C54" s="22">
        <v>1</v>
      </c>
      <c r="D54" s="19"/>
      <c r="E54" s="30">
        <v>1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8"/>
      <c r="R54" s="27"/>
      <c r="S54" s="56">
        <f t="shared" si="0"/>
        <v>1</v>
      </c>
      <c r="T54" s="20"/>
    </row>
    <row r="55" spans="1:20" ht="15.75" customHeight="1">
      <c r="A55" s="52">
        <v>43958</v>
      </c>
      <c r="B55" s="21" t="s">
        <v>199</v>
      </c>
      <c r="C55" s="22">
        <v>1</v>
      </c>
      <c r="D55" s="19"/>
      <c r="E55" s="27"/>
      <c r="F55" s="30">
        <v>2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  <c r="R55" s="27"/>
      <c r="S55" s="56">
        <f t="shared" si="0"/>
        <v>2</v>
      </c>
      <c r="T55" s="20"/>
    </row>
    <row r="56" spans="1:20" ht="15.75" customHeight="1">
      <c r="A56" s="52">
        <v>43959</v>
      </c>
      <c r="B56" s="21" t="s">
        <v>200</v>
      </c>
      <c r="C56" s="22">
        <v>1</v>
      </c>
      <c r="D56" s="19"/>
      <c r="E56" s="30">
        <v>2</v>
      </c>
      <c r="F56" s="27"/>
      <c r="G56" s="27"/>
      <c r="H56" s="27"/>
      <c r="I56" s="27"/>
      <c r="J56" s="27"/>
      <c r="K56" s="28"/>
      <c r="L56" s="27"/>
      <c r="M56" s="27"/>
      <c r="N56" s="27"/>
      <c r="O56" s="27"/>
      <c r="P56" s="27"/>
      <c r="Q56" s="27"/>
      <c r="R56" s="27"/>
      <c r="S56" s="56">
        <f t="shared" si="0"/>
        <v>2</v>
      </c>
      <c r="T56" s="20"/>
    </row>
    <row r="57" spans="1:20" ht="15.75" customHeight="1">
      <c r="A57" s="52">
        <v>43959</v>
      </c>
      <c r="B57" s="21" t="s">
        <v>201</v>
      </c>
      <c r="C57" s="22">
        <v>1</v>
      </c>
      <c r="D57" s="19"/>
      <c r="E57" s="27"/>
      <c r="F57" s="27"/>
      <c r="G57" s="27"/>
      <c r="H57" s="27"/>
      <c r="I57" s="27"/>
      <c r="J57" s="27"/>
      <c r="K57" s="28"/>
      <c r="L57" s="27"/>
      <c r="M57" s="27"/>
      <c r="N57" s="30">
        <v>2</v>
      </c>
      <c r="O57" s="27"/>
      <c r="P57" s="27"/>
      <c r="Q57" s="27"/>
      <c r="R57" s="27"/>
      <c r="S57" s="56">
        <f t="shared" si="0"/>
        <v>2</v>
      </c>
      <c r="T57" s="20"/>
    </row>
    <row r="58" spans="1:20" ht="15.75" customHeight="1">
      <c r="A58" s="52">
        <v>43960</v>
      </c>
      <c r="B58" s="21" t="s">
        <v>167</v>
      </c>
      <c r="C58" s="18"/>
      <c r="D58" s="19"/>
      <c r="E58" s="27"/>
      <c r="F58" s="27"/>
      <c r="G58" s="27"/>
      <c r="H58" s="27"/>
      <c r="I58" s="27"/>
      <c r="J58" s="27"/>
      <c r="K58" s="28"/>
      <c r="L58" s="27"/>
      <c r="M58" s="27"/>
      <c r="N58" s="27"/>
      <c r="O58" s="27"/>
      <c r="P58" s="27"/>
      <c r="Q58" s="27"/>
      <c r="R58" s="27"/>
      <c r="S58" s="56">
        <f t="shared" si="0"/>
        <v>0</v>
      </c>
      <c r="T58" s="20"/>
    </row>
    <row r="59" spans="1:20" ht="15.75" customHeight="1">
      <c r="A59" s="52">
        <v>43961</v>
      </c>
      <c r="B59" s="17"/>
      <c r="C59" s="18"/>
      <c r="D59" s="19"/>
      <c r="E59" s="27"/>
      <c r="F59" s="27"/>
      <c r="G59" s="27"/>
      <c r="H59" s="27"/>
      <c r="I59" s="27"/>
      <c r="J59" s="27"/>
      <c r="K59" s="28"/>
      <c r="L59" s="27"/>
      <c r="M59" s="27"/>
      <c r="N59" s="27"/>
      <c r="O59" s="27"/>
      <c r="P59" s="27"/>
      <c r="Q59" s="27"/>
      <c r="R59" s="27"/>
      <c r="S59" s="56">
        <f t="shared" si="0"/>
        <v>0</v>
      </c>
      <c r="T59" s="20"/>
    </row>
    <row r="60" spans="1:20" ht="15.75" customHeight="1">
      <c r="A60" s="52">
        <v>43962</v>
      </c>
      <c r="B60" s="60"/>
      <c r="C60" s="18"/>
      <c r="D60" s="19"/>
      <c r="E60" s="27"/>
      <c r="F60" s="27"/>
      <c r="G60" s="27"/>
      <c r="H60" s="27"/>
      <c r="I60" s="27"/>
      <c r="J60" s="27"/>
      <c r="K60" s="28"/>
      <c r="L60" s="27"/>
      <c r="M60" s="27"/>
      <c r="N60" s="27"/>
      <c r="O60" s="27"/>
      <c r="P60" s="27"/>
      <c r="Q60" s="27"/>
      <c r="R60" s="27"/>
      <c r="S60" s="56">
        <f t="shared" si="0"/>
        <v>0</v>
      </c>
      <c r="T60" s="20"/>
    </row>
    <row r="61" spans="1:20" ht="15.75" customHeight="1">
      <c r="A61" s="52">
        <v>43963</v>
      </c>
      <c r="B61" s="17"/>
      <c r="C61" s="18"/>
      <c r="D61" s="19"/>
      <c r="E61" s="27"/>
      <c r="F61" s="27"/>
      <c r="G61" s="27"/>
      <c r="H61" s="27"/>
      <c r="I61" s="27"/>
      <c r="J61" s="27"/>
      <c r="K61" s="28"/>
      <c r="L61" s="27"/>
      <c r="M61" s="27"/>
      <c r="N61" s="27"/>
      <c r="O61" s="27"/>
      <c r="P61" s="27"/>
      <c r="Q61" s="27"/>
      <c r="R61" s="27"/>
      <c r="S61" s="56">
        <f t="shared" si="0"/>
        <v>0</v>
      </c>
      <c r="T61" s="20"/>
    </row>
    <row r="62" spans="1:20" ht="15.75" customHeight="1">
      <c r="A62" s="52">
        <v>43964</v>
      </c>
      <c r="B62" s="21" t="s">
        <v>202</v>
      </c>
      <c r="C62" s="22">
        <v>1</v>
      </c>
      <c r="D62" s="19"/>
      <c r="E62" s="27"/>
      <c r="F62" s="30">
        <v>2</v>
      </c>
      <c r="G62" s="27"/>
      <c r="H62" s="27"/>
      <c r="I62" s="27"/>
      <c r="J62" s="27"/>
      <c r="K62" s="28"/>
      <c r="L62" s="27"/>
      <c r="M62" s="27"/>
      <c r="N62" s="27"/>
      <c r="O62" s="27"/>
      <c r="P62" s="27"/>
      <c r="Q62" s="27"/>
      <c r="R62" s="27"/>
      <c r="S62" s="56">
        <f t="shared" si="0"/>
        <v>2</v>
      </c>
      <c r="T62" s="20"/>
    </row>
    <row r="63" spans="1:20" ht="15.75" customHeight="1">
      <c r="A63" s="52">
        <v>43965</v>
      </c>
      <c r="B63" s="17"/>
      <c r="C63" s="18"/>
      <c r="D63" s="19"/>
      <c r="E63" s="27"/>
      <c r="F63" s="27"/>
      <c r="G63" s="27"/>
      <c r="H63" s="27"/>
      <c r="I63" s="27"/>
      <c r="J63" s="27"/>
      <c r="K63" s="28"/>
      <c r="L63" s="27"/>
      <c r="M63" s="27"/>
      <c r="N63" s="27"/>
      <c r="O63" s="27"/>
      <c r="P63" s="27"/>
      <c r="Q63" s="27"/>
      <c r="R63" s="27"/>
      <c r="S63" s="56">
        <f t="shared" si="0"/>
        <v>0</v>
      </c>
      <c r="T63" s="20"/>
    </row>
    <row r="64" spans="1:20" ht="15.75" customHeight="1">
      <c r="A64" s="52">
        <v>43966</v>
      </c>
      <c r="B64" s="21" t="s">
        <v>203</v>
      </c>
      <c r="C64" s="22">
        <v>1</v>
      </c>
      <c r="D64" s="19"/>
      <c r="E64" s="27"/>
      <c r="F64" s="30">
        <v>1</v>
      </c>
      <c r="G64" s="27"/>
      <c r="H64" s="27"/>
      <c r="I64" s="27"/>
      <c r="J64" s="27"/>
      <c r="K64" s="28"/>
      <c r="L64" s="27"/>
      <c r="M64" s="27"/>
      <c r="N64" s="27"/>
      <c r="O64" s="27"/>
      <c r="P64" s="27"/>
      <c r="Q64" s="27"/>
      <c r="R64" s="27"/>
      <c r="S64" s="56">
        <f t="shared" si="0"/>
        <v>1</v>
      </c>
      <c r="T64" s="20"/>
    </row>
    <row r="65" spans="1:20" ht="15.75" customHeight="1">
      <c r="A65" s="52">
        <v>43966</v>
      </c>
      <c r="B65" s="21" t="s">
        <v>204</v>
      </c>
      <c r="C65" s="22">
        <v>1</v>
      </c>
      <c r="D65" s="19"/>
      <c r="E65" s="27"/>
      <c r="F65" s="27"/>
      <c r="G65" s="27"/>
      <c r="H65" s="27"/>
      <c r="I65" s="27"/>
      <c r="J65" s="27"/>
      <c r="K65" s="28"/>
      <c r="L65" s="27"/>
      <c r="M65" s="27"/>
      <c r="N65" s="30">
        <v>1</v>
      </c>
      <c r="O65" s="27"/>
      <c r="P65" s="27"/>
      <c r="Q65" s="27"/>
      <c r="R65" s="27"/>
      <c r="S65" s="56">
        <f t="shared" si="0"/>
        <v>1</v>
      </c>
      <c r="T65" s="20"/>
    </row>
    <row r="66" spans="1:20" ht="15.75" customHeight="1">
      <c r="A66" s="52">
        <v>43967</v>
      </c>
      <c r="B66" s="17"/>
      <c r="C66" s="18"/>
      <c r="D66" s="19"/>
      <c r="E66" s="27"/>
      <c r="F66" s="27"/>
      <c r="G66" s="27"/>
      <c r="H66" s="27"/>
      <c r="I66" s="27"/>
      <c r="J66" s="27"/>
      <c r="K66" s="28"/>
      <c r="L66" s="27"/>
      <c r="M66" s="27"/>
      <c r="N66" s="27"/>
      <c r="O66" s="27"/>
      <c r="P66" s="27"/>
      <c r="Q66" s="27"/>
      <c r="R66" s="27"/>
      <c r="S66" s="56">
        <f t="shared" si="0"/>
        <v>0</v>
      </c>
      <c r="T66" s="20"/>
    </row>
    <row r="67" spans="1:20" ht="15.75" customHeight="1">
      <c r="A67" s="52">
        <v>43968</v>
      </c>
      <c r="B67" s="17"/>
      <c r="C67" s="18"/>
      <c r="D67" s="19"/>
      <c r="E67" s="27"/>
      <c r="F67" s="27"/>
      <c r="G67" s="27"/>
      <c r="H67" s="27"/>
      <c r="I67" s="27"/>
      <c r="J67" s="27"/>
      <c r="K67" s="28"/>
      <c r="L67" s="27"/>
      <c r="M67" s="27"/>
      <c r="N67" s="27"/>
      <c r="O67" s="27"/>
      <c r="P67" s="27"/>
      <c r="Q67" s="27"/>
      <c r="R67" s="27"/>
      <c r="S67" s="56">
        <f t="shared" ref="S67:S124" si="1">SUM(E67:R67)</f>
        <v>0</v>
      </c>
      <c r="T67" s="20"/>
    </row>
    <row r="68" spans="1:20" ht="15.75" customHeight="1">
      <c r="A68" s="52">
        <v>43969</v>
      </c>
      <c r="B68" s="17" t="s">
        <v>389</v>
      </c>
      <c r="C68" s="18">
        <v>1</v>
      </c>
      <c r="D68" s="19"/>
      <c r="E68" s="27"/>
      <c r="F68" s="27"/>
      <c r="G68" s="27"/>
      <c r="H68" s="27"/>
      <c r="I68" s="27">
        <v>3</v>
      </c>
      <c r="J68" s="27"/>
      <c r="K68" s="28"/>
      <c r="L68" s="27"/>
      <c r="M68" s="27"/>
      <c r="N68" s="27"/>
      <c r="O68" s="27"/>
      <c r="P68" s="27"/>
      <c r="Q68" s="27"/>
      <c r="R68" s="27"/>
      <c r="S68" s="56">
        <f t="shared" si="1"/>
        <v>3</v>
      </c>
      <c r="T68" s="20"/>
    </row>
    <row r="69" spans="1:20" ht="15.75" customHeight="1">
      <c r="A69" s="52">
        <v>43970</v>
      </c>
      <c r="B69" s="17"/>
      <c r="C69" s="18"/>
      <c r="D69" s="19"/>
      <c r="E69" s="27"/>
      <c r="F69" s="27"/>
      <c r="G69" s="27"/>
      <c r="H69" s="27"/>
      <c r="I69" s="27"/>
      <c r="J69" s="27"/>
      <c r="K69" s="28"/>
      <c r="L69" s="27"/>
      <c r="M69" s="27"/>
      <c r="N69" s="27"/>
      <c r="O69" s="27"/>
      <c r="P69" s="27"/>
      <c r="Q69" s="27"/>
      <c r="R69" s="27"/>
      <c r="S69" s="56">
        <f t="shared" si="1"/>
        <v>0</v>
      </c>
      <c r="T69" s="20"/>
    </row>
    <row r="70" spans="1:20" ht="15.75" customHeight="1">
      <c r="A70" s="52">
        <v>43971</v>
      </c>
      <c r="B70" s="17"/>
      <c r="C70" s="18"/>
      <c r="D70" s="19"/>
      <c r="E70" s="27"/>
      <c r="F70" s="27"/>
      <c r="G70" s="27"/>
      <c r="H70" s="27"/>
      <c r="I70" s="27"/>
      <c r="J70" s="27"/>
      <c r="K70" s="28"/>
      <c r="L70" s="27"/>
      <c r="M70" s="27"/>
      <c r="N70" s="27"/>
      <c r="O70" s="27"/>
      <c r="P70" s="27"/>
      <c r="Q70" s="27"/>
      <c r="R70" s="27"/>
      <c r="S70" s="56">
        <f t="shared" si="1"/>
        <v>0</v>
      </c>
      <c r="T70" s="20"/>
    </row>
    <row r="71" spans="1:20" ht="15.75" customHeight="1">
      <c r="A71" s="52">
        <v>43972</v>
      </c>
      <c r="B71" s="17"/>
      <c r="C71" s="18"/>
      <c r="D71" s="19"/>
      <c r="E71" s="27"/>
      <c r="F71" s="27"/>
      <c r="G71" s="27"/>
      <c r="H71" s="27"/>
      <c r="I71" s="27"/>
      <c r="J71" s="27"/>
      <c r="K71" s="28"/>
      <c r="L71" s="27"/>
      <c r="M71" s="27"/>
      <c r="N71" s="27"/>
      <c r="O71" s="27"/>
      <c r="P71" s="27"/>
      <c r="Q71" s="27"/>
      <c r="R71" s="27"/>
      <c r="S71" s="56">
        <f t="shared" si="1"/>
        <v>0</v>
      </c>
      <c r="T71" s="20"/>
    </row>
    <row r="72" spans="1:20" ht="15.75" customHeight="1">
      <c r="A72" s="52">
        <v>43973</v>
      </c>
      <c r="B72" s="17"/>
      <c r="C72" s="18"/>
      <c r="D72" s="19"/>
      <c r="E72" s="27"/>
      <c r="F72" s="27"/>
      <c r="G72" s="27"/>
      <c r="H72" s="27"/>
      <c r="I72" s="27"/>
      <c r="J72" s="27"/>
      <c r="K72" s="28"/>
      <c r="L72" s="27"/>
      <c r="M72" s="27"/>
      <c r="N72" s="27"/>
      <c r="O72" s="27"/>
      <c r="P72" s="27"/>
      <c r="Q72" s="27"/>
      <c r="R72" s="27"/>
      <c r="S72" s="56">
        <f t="shared" si="1"/>
        <v>0</v>
      </c>
      <c r="T72" s="20"/>
    </row>
    <row r="73" spans="1:20" ht="15.75" customHeight="1">
      <c r="A73" s="52">
        <v>43974</v>
      </c>
      <c r="B73" s="17"/>
      <c r="C73" s="18"/>
      <c r="D73" s="19"/>
      <c r="E73" s="27"/>
      <c r="F73" s="27"/>
      <c r="G73" s="27"/>
      <c r="H73" s="27"/>
      <c r="I73" s="27"/>
      <c r="J73" s="27"/>
      <c r="K73" s="28"/>
      <c r="L73" s="27"/>
      <c r="M73" s="27"/>
      <c r="N73" s="27"/>
      <c r="O73" s="27"/>
      <c r="P73" s="27"/>
      <c r="Q73" s="27"/>
      <c r="R73" s="27"/>
      <c r="S73" s="56">
        <f t="shared" si="1"/>
        <v>0</v>
      </c>
      <c r="T73" s="20"/>
    </row>
    <row r="74" spans="1:20" ht="15.75" customHeight="1" thickBot="1">
      <c r="A74" s="52">
        <v>43975</v>
      </c>
      <c r="B74" s="17" t="s">
        <v>387</v>
      </c>
      <c r="C74" s="18">
        <v>1</v>
      </c>
      <c r="D74" s="19"/>
      <c r="E74" s="27"/>
      <c r="F74" s="27"/>
      <c r="G74" s="27"/>
      <c r="H74" s="27"/>
      <c r="I74" s="27"/>
      <c r="J74" s="27"/>
      <c r="K74" s="28"/>
      <c r="L74" s="27"/>
      <c r="M74" s="27"/>
      <c r="N74" s="27">
        <v>1</v>
      </c>
      <c r="O74" s="27"/>
      <c r="P74" s="27"/>
      <c r="Q74" s="27"/>
      <c r="R74" s="27"/>
      <c r="S74" s="56">
        <f t="shared" si="1"/>
        <v>1</v>
      </c>
      <c r="T74" s="20"/>
    </row>
    <row r="75" spans="1:20" s="98" customFormat="1" ht="15.75" customHeight="1" thickBot="1">
      <c r="A75" s="58">
        <v>43975</v>
      </c>
      <c r="B75" s="17" t="s">
        <v>388</v>
      </c>
      <c r="C75" s="22">
        <v>1</v>
      </c>
      <c r="D75" s="31"/>
      <c r="E75" s="27"/>
      <c r="F75" s="27">
        <v>1</v>
      </c>
      <c r="G75" s="27"/>
      <c r="H75" s="27"/>
      <c r="I75" s="27"/>
      <c r="J75" s="27"/>
      <c r="K75" s="30"/>
      <c r="L75" s="27"/>
      <c r="M75" s="27"/>
      <c r="N75" s="27"/>
      <c r="O75" s="27"/>
      <c r="P75" s="27"/>
      <c r="Q75" s="27"/>
      <c r="R75" s="27"/>
      <c r="S75" s="56">
        <f t="shared" si="1"/>
        <v>1</v>
      </c>
      <c r="T75" s="20"/>
    </row>
    <row r="76" spans="1:20" ht="15.75" customHeight="1" thickBot="1">
      <c r="A76" s="52">
        <v>43976</v>
      </c>
      <c r="B76" s="17"/>
      <c r="C76" s="18"/>
      <c r="D76" s="19"/>
      <c r="E76" s="27"/>
      <c r="F76" s="27"/>
      <c r="G76" s="27"/>
      <c r="H76" s="27"/>
      <c r="I76" s="27"/>
      <c r="J76" s="27"/>
      <c r="K76" s="28"/>
      <c r="L76" s="27"/>
      <c r="M76" s="27"/>
      <c r="N76" s="27"/>
      <c r="O76" s="27"/>
      <c r="P76" s="27"/>
      <c r="Q76" s="27"/>
      <c r="R76" s="27"/>
      <c r="S76" s="56">
        <f t="shared" si="1"/>
        <v>0</v>
      </c>
      <c r="T76" s="20"/>
    </row>
    <row r="77" spans="1:20" ht="15.75" customHeight="1">
      <c r="A77" s="52">
        <v>43977</v>
      </c>
      <c r="B77" s="17"/>
      <c r="C77" s="18"/>
      <c r="D77" s="19"/>
      <c r="E77" s="27"/>
      <c r="F77" s="27"/>
      <c r="G77" s="27"/>
      <c r="H77" s="27"/>
      <c r="I77" s="27"/>
      <c r="J77" s="27"/>
      <c r="K77" s="28"/>
      <c r="L77" s="27"/>
      <c r="M77" s="27"/>
      <c r="N77" s="27"/>
      <c r="O77" s="27"/>
      <c r="P77" s="27"/>
      <c r="Q77" s="27"/>
      <c r="R77" s="27"/>
      <c r="S77" s="56">
        <f t="shared" si="1"/>
        <v>0</v>
      </c>
      <c r="T77" s="20"/>
    </row>
    <row r="78" spans="1:20" ht="15.75" customHeight="1" thickBot="1">
      <c r="A78" s="52">
        <v>43978</v>
      </c>
      <c r="B78" s="17" t="s">
        <v>386</v>
      </c>
      <c r="C78" s="18">
        <v>1</v>
      </c>
      <c r="D78" s="19"/>
      <c r="E78" s="27"/>
      <c r="F78" s="27">
        <v>1</v>
      </c>
      <c r="G78" s="27"/>
      <c r="H78" s="27"/>
      <c r="I78" s="27"/>
      <c r="J78" s="27"/>
      <c r="K78" s="28"/>
      <c r="L78" s="27"/>
      <c r="M78" s="27"/>
      <c r="N78" s="27"/>
      <c r="O78" s="27"/>
      <c r="P78" s="27"/>
      <c r="Q78" s="27"/>
      <c r="R78" s="27"/>
      <c r="S78" s="56">
        <f t="shared" si="1"/>
        <v>1</v>
      </c>
      <c r="T78" s="20"/>
    </row>
    <row r="79" spans="1:20" s="98" customFormat="1" ht="15.75" customHeight="1" thickBot="1">
      <c r="A79" s="58">
        <v>43979</v>
      </c>
      <c r="B79" s="17" t="s">
        <v>384</v>
      </c>
      <c r="C79" s="22">
        <v>1</v>
      </c>
      <c r="D79" s="31"/>
      <c r="E79" s="27"/>
      <c r="F79" s="27"/>
      <c r="G79" s="27"/>
      <c r="H79" s="27"/>
      <c r="I79" s="27"/>
      <c r="J79" s="27">
        <v>6</v>
      </c>
      <c r="K79" s="30"/>
      <c r="L79" s="27"/>
      <c r="M79" s="27"/>
      <c r="N79" s="27"/>
      <c r="O79" s="27"/>
      <c r="P79" s="27"/>
      <c r="Q79" s="27"/>
      <c r="R79" s="27"/>
      <c r="S79" s="56">
        <f t="shared" si="1"/>
        <v>6</v>
      </c>
      <c r="T79" s="20"/>
    </row>
    <row r="80" spans="1:20" ht="15.75" customHeight="1" thickBot="1">
      <c r="A80" s="52">
        <v>43979</v>
      </c>
      <c r="B80" s="17" t="s">
        <v>383</v>
      </c>
      <c r="C80" s="18">
        <v>1</v>
      </c>
      <c r="D80" s="19"/>
      <c r="E80" s="27"/>
      <c r="F80" s="27"/>
      <c r="G80" s="27"/>
      <c r="H80" s="27"/>
      <c r="I80" s="27"/>
      <c r="J80" s="27"/>
      <c r="K80" s="28"/>
      <c r="L80" s="27"/>
      <c r="M80" s="27"/>
      <c r="N80" s="27">
        <v>1</v>
      </c>
      <c r="O80" s="27"/>
      <c r="P80" s="27"/>
      <c r="Q80" s="27"/>
      <c r="R80" s="27"/>
      <c r="S80" s="56">
        <f t="shared" si="1"/>
        <v>1</v>
      </c>
      <c r="T80" s="20"/>
    </row>
    <row r="81" spans="1:20" s="98" customFormat="1" ht="15.75" customHeight="1" thickBot="1">
      <c r="A81" s="58">
        <v>43979</v>
      </c>
      <c r="B81" s="17" t="s">
        <v>385</v>
      </c>
      <c r="C81" s="22">
        <v>1</v>
      </c>
      <c r="D81" s="31"/>
      <c r="E81" s="27"/>
      <c r="F81" s="27"/>
      <c r="G81" s="27"/>
      <c r="H81" s="27"/>
      <c r="I81" s="27"/>
      <c r="J81" s="27"/>
      <c r="K81" s="30"/>
      <c r="L81" s="27"/>
      <c r="M81" s="27"/>
      <c r="N81" s="27">
        <v>1</v>
      </c>
      <c r="O81" s="27"/>
      <c r="P81" s="27"/>
      <c r="Q81" s="27"/>
      <c r="R81" s="27"/>
      <c r="S81" s="56">
        <f t="shared" si="1"/>
        <v>1</v>
      </c>
      <c r="T81" s="20"/>
    </row>
    <row r="82" spans="1:20" ht="15.75" customHeight="1" thickBot="1">
      <c r="A82" s="52">
        <v>43980</v>
      </c>
      <c r="B82" s="17"/>
      <c r="C82" s="18"/>
      <c r="D82" s="19"/>
      <c r="E82" s="27"/>
      <c r="F82" s="27"/>
      <c r="G82" s="27"/>
      <c r="H82" s="27"/>
      <c r="I82" s="27"/>
      <c r="J82" s="27"/>
      <c r="K82" s="28"/>
      <c r="L82" s="27"/>
      <c r="M82" s="27"/>
      <c r="N82" s="27"/>
      <c r="O82" s="27"/>
      <c r="P82" s="27"/>
      <c r="Q82" s="27"/>
      <c r="R82" s="27"/>
      <c r="S82" s="56">
        <f t="shared" si="1"/>
        <v>0</v>
      </c>
      <c r="T82" s="20"/>
    </row>
    <row r="83" spans="1:20" ht="15.75" customHeight="1">
      <c r="A83" s="52">
        <v>43981</v>
      </c>
      <c r="B83" s="17"/>
      <c r="C83" s="18"/>
      <c r="D83" s="19"/>
      <c r="E83" s="27"/>
      <c r="F83" s="27"/>
      <c r="G83" s="27"/>
      <c r="H83" s="27"/>
      <c r="I83" s="27"/>
      <c r="J83" s="27"/>
      <c r="K83" s="28"/>
      <c r="L83" s="27"/>
      <c r="M83" s="27"/>
      <c r="N83" s="27"/>
      <c r="O83" s="27"/>
      <c r="P83" s="27"/>
      <c r="Q83" s="27"/>
      <c r="R83" s="27"/>
      <c r="S83" s="56">
        <f t="shared" si="1"/>
        <v>0</v>
      </c>
      <c r="T83" s="20"/>
    </row>
    <row r="84" spans="1:20" ht="15.75" customHeight="1">
      <c r="A84" s="52">
        <v>43982</v>
      </c>
      <c r="B84" s="17" t="s">
        <v>382</v>
      </c>
      <c r="C84" s="18">
        <v>1</v>
      </c>
      <c r="D84" s="19"/>
      <c r="E84" s="27"/>
      <c r="F84" s="27"/>
      <c r="G84" s="27"/>
      <c r="H84" s="27"/>
      <c r="I84" s="27">
        <v>1</v>
      </c>
      <c r="J84" s="27"/>
      <c r="K84" s="28"/>
      <c r="L84" s="27"/>
      <c r="M84" s="27"/>
      <c r="N84" s="27"/>
      <c r="O84" s="27"/>
      <c r="P84" s="27"/>
      <c r="Q84" s="27"/>
      <c r="R84" s="27"/>
      <c r="S84" s="56">
        <f t="shared" si="1"/>
        <v>1</v>
      </c>
      <c r="T84" s="20"/>
    </row>
    <row r="85" spans="1:20" ht="15.75" customHeight="1">
      <c r="A85" s="52">
        <v>43983</v>
      </c>
      <c r="B85" s="21" t="s">
        <v>205</v>
      </c>
      <c r="C85" s="22">
        <v>1</v>
      </c>
      <c r="D85" s="19"/>
      <c r="E85" s="27"/>
      <c r="F85" s="27"/>
      <c r="G85" s="27"/>
      <c r="H85" s="27"/>
      <c r="I85" s="30">
        <v>1</v>
      </c>
      <c r="J85" s="27"/>
      <c r="K85" s="28"/>
      <c r="L85" s="27"/>
      <c r="M85" s="27"/>
      <c r="N85" s="27"/>
      <c r="O85" s="27"/>
      <c r="P85" s="27"/>
      <c r="Q85" s="27"/>
      <c r="R85" s="27"/>
      <c r="S85" s="56">
        <f t="shared" si="1"/>
        <v>1</v>
      </c>
      <c r="T85" s="20"/>
    </row>
    <row r="86" spans="1:20" ht="15.75" customHeight="1">
      <c r="A86" s="52">
        <v>43984</v>
      </c>
      <c r="B86" s="17"/>
      <c r="C86" s="18"/>
      <c r="D86" s="19"/>
      <c r="E86" s="27"/>
      <c r="F86" s="27"/>
      <c r="G86" s="27"/>
      <c r="H86" s="27"/>
      <c r="I86" s="27"/>
      <c r="J86" s="27"/>
      <c r="K86" s="28"/>
      <c r="L86" s="27"/>
      <c r="M86" s="27"/>
      <c r="N86" s="27"/>
      <c r="O86" s="27"/>
      <c r="P86" s="27"/>
      <c r="Q86" s="27"/>
      <c r="R86" s="27"/>
      <c r="S86" s="56">
        <f t="shared" si="1"/>
        <v>0</v>
      </c>
      <c r="T86" s="20"/>
    </row>
    <row r="87" spans="1:20" ht="15.75" customHeight="1">
      <c r="A87" s="52">
        <v>43985</v>
      </c>
      <c r="B87" s="21" t="s">
        <v>206</v>
      </c>
      <c r="C87" s="22">
        <v>2</v>
      </c>
      <c r="D87" s="19"/>
      <c r="E87" s="27"/>
      <c r="F87" s="27"/>
      <c r="G87" s="27"/>
      <c r="H87" s="27"/>
      <c r="I87" s="27"/>
      <c r="J87" s="27"/>
      <c r="K87" s="28"/>
      <c r="L87" s="27"/>
      <c r="M87" s="27"/>
      <c r="N87" s="30">
        <v>2</v>
      </c>
      <c r="O87" s="27"/>
      <c r="P87" s="27"/>
      <c r="Q87" s="27"/>
      <c r="R87" s="27"/>
      <c r="S87" s="56">
        <f t="shared" si="1"/>
        <v>2</v>
      </c>
      <c r="T87" s="20"/>
    </row>
    <row r="88" spans="1:20" ht="15.75" customHeight="1">
      <c r="A88" s="52">
        <v>43985</v>
      </c>
      <c r="B88" s="21" t="s">
        <v>207</v>
      </c>
      <c r="C88" s="22">
        <v>1</v>
      </c>
      <c r="D88" s="19"/>
      <c r="E88" s="27"/>
      <c r="F88" s="27"/>
      <c r="G88" s="27"/>
      <c r="H88" s="27"/>
      <c r="I88" s="27"/>
      <c r="J88" s="27"/>
      <c r="K88" s="28"/>
      <c r="L88" s="27"/>
      <c r="M88" s="27"/>
      <c r="N88" s="30">
        <v>1</v>
      </c>
      <c r="O88" s="27"/>
      <c r="P88" s="27"/>
      <c r="Q88" s="27"/>
      <c r="R88" s="27"/>
      <c r="S88" s="56">
        <f t="shared" si="1"/>
        <v>1</v>
      </c>
      <c r="T88" s="20"/>
    </row>
    <row r="89" spans="1:20" ht="15.75" customHeight="1">
      <c r="A89" s="52">
        <v>43986</v>
      </c>
      <c r="B89" s="21" t="s">
        <v>208</v>
      </c>
      <c r="C89" s="22">
        <v>1</v>
      </c>
      <c r="D89" s="19"/>
      <c r="E89" s="27"/>
      <c r="F89" s="27"/>
      <c r="G89" s="27"/>
      <c r="H89" s="27"/>
      <c r="I89" s="27"/>
      <c r="J89" s="27"/>
      <c r="K89" s="28"/>
      <c r="L89" s="27"/>
      <c r="M89" s="27"/>
      <c r="N89" s="30">
        <v>1</v>
      </c>
      <c r="O89" s="27"/>
      <c r="P89" s="27"/>
      <c r="Q89" s="27"/>
      <c r="R89" s="27"/>
      <c r="S89" s="56">
        <f t="shared" si="1"/>
        <v>1</v>
      </c>
      <c r="T89" s="20"/>
    </row>
    <row r="90" spans="1:20" ht="15.75" customHeight="1">
      <c r="A90" s="52">
        <v>43986</v>
      </c>
      <c r="B90" s="21" t="s">
        <v>209</v>
      </c>
      <c r="C90" s="22">
        <v>1</v>
      </c>
      <c r="D90" s="19"/>
      <c r="E90" s="27"/>
      <c r="F90" s="27"/>
      <c r="G90" s="27"/>
      <c r="H90" s="27"/>
      <c r="I90" s="27"/>
      <c r="J90" s="27"/>
      <c r="K90" s="28"/>
      <c r="L90" s="27"/>
      <c r="M90" s="27"/>
      <c r="N90" s="30">
        <v>2</v>
      </c>
      <c r="O90" s="27"/>
      <c r="P90" s="27"/>
      <c r="Q90" s="27"/>
      <c r="R90" s="27"/>
      <c r="S90" s="56">
        <f t="shared" si="1"/>
        <v>2</v>
      </c>
      <c r="T90" s="20"/>
    </row>
    <row r="91" spans="1:20" ht="15.75" customHeight="1">
      <c r="A91" s="52">
        <v>43986</v>
      </c>
      <c r="B91" s="21" t="s">
        <v>210</v>
      </c>
      <c r="C91" s="18"/>
      <c r="D91" s="22">
        <v>1</v>
      </c>
      <c r="E91" s="27"/>
      <c r="F91" s="27"/>
      <c r="G91" s="27"/>
      <c r="H91" s="27"/>
      <c r="I91" s="27"/>
      <c r="J91" s="30">
        <v>1</v>
      </c>
      <c r="K91" s="28"/>
      <c r="L91" s="27"/>
      <c r="M91" s="27"/>
      <c r="N91" s="27"/>
      <c r="O91" s="27"/>
      <c r="P91" s="27"/>
      <c r="Q91" s="27"/>
      <c r="R91" s="27"/>
      <c r="S91" s="56">
        <f t="shared" si="1"/>
        <v>1</v>
      </c>
      <c r="T91" s="20"/>
    </row>
    <row r="92" spans="1:20" ht="15.75" customHeight="1">
      <c r="A92" s="52">
        <v>43987</v>
      </c>
      <c r="B92" s="21" t="s">
        <v>211</v>
      </c>
      <c r="C92" s="22">
        <v>2</v>
      </c>
      <c r="D92" s="19"/>
      <c r="E92" s="27"/>
      <c r="F92" s="27"/>
      <c r="G92" s="27"/>
      <c r="H92" s="27"/>
      <c r="I92" s="27"/>
      <c r="J92" s="27"/>
      <c r="K92" s="28"/>
      <c r="L92" s="27"/>
      <c r="M92" s="30">
        <v>3</v>
      </c>
      <c r="N92" s="27"/>
      <c r="O92" s="27"/>
      <c r="P92" s="27"/>
      <c r="Q92" s="27"/>
      <c r="R92" s="27"/>
      <c r="S92" s="56">
        <f t="shared" si="1"/>
        <v>3</v>
      </c>
      <c r="T92" s="20"/>
    </row>
    <row r="93" spans="1:20" ht="15.75" customHeight="1">
      <c r="A93" s="52">
        <v>43987</v>
      </c>
      <c r="B93" s="21" t="s">
        <v>212</v>
      </c>
      <c r="C93" s="22">
        <v>1</v>
      </c>
      <c r="D93" s="19"/>
      <c r="E93" s="27"/>
      <c r="F93" s="27"/>
      <c r="G93" s="27"/>
      <c r="H93" s="27"/>
      <c r="I93" s="27"/>
      <c r="J93" s="27"/>
      <c r="K93" s="30">
        <v>1</v>
      </c>
      <c r="L93" s="27"/>
      <c r="M93" s="27"/>
      <c r="N93" s="27"/>
      <c r="O93" s="27"/>
      <c r="P93" s="27"/>
      <c r="Q93" s="27"/>
      <c r="R93" s="27"/>
      <c r="S93" s="56">
        <f t="shared" si="1"/>
        <v>1</v>
      </c>
      <c r="T93" s="20"/>
    </row>
    <row r="94" spans="1:20" ht="15.75" customHeight="1">
      <c r="A94" s="52">
        <v>43988</v>
      </c>
      <c r="B94" s="17"/>
      <c r="C94" s="18"/>
      <c r="D94" s="19"/>
      <c r="E94" s="27"/>
      <c r="F94" s="27"/>
      <c r="G94" s="27"/>
      <c r="H94" s="27"/>
      <c r="I94" s="27"/>
      <c r="J94" s="27"/>
      <c r="K94" s="28"/>
      <c r="L94" s="27"/>
      <c r="M94" s="27"/>
      <c r="N94" s="27"/>
      <c r="O94" s="27"/>
      <c r="P94" s="27"/>
      <c r="Q94" s="27"/>
      <c r="R94" s="27"/>
      <c r="S94" s="56">
        <f t="shared" si="1"/>
        <v>0</v>
      </c>
      <c r="T94" s="20"/>
    </row>
    <row r="95" spans="1:20" ht="15.75" customHeight="1">
      <c r="A95" s="52">
        <v>43989</v>
      </c>
      <c r="B95" s="21"/>
      <c r="C95" s="18"/>
      <c r="D95" s="19"/>
      <c r="E95" s="27"/>
      <c r="F95" s="27"/>
      <c r="G95" s="27"/>
      <c r="H95" s="27"/>
      <c r="I95" s="27"/>
      <c r="J95" s="27"/>
      <c r="K95" s="28"/>
      <c r="L95" s="27"/>
      <c r="M95" s="27"/>
      <c r="N95" s="27"/>
      <c r="O95" s="27"/>
      <c r="P95" s="27"/>
      <c r="Q95" s="27"/>
      <c r="R95" s="27"/>
      <c r="S95" s="56">
        <f t="shared" si="1"/>
        <v>0</v>
      </c>
      <c r="T95" s="20"/>
    </row>
    <row r="96" spans="1:20" ht="15.75" customHeight="1">
      <c r="A96" s="52">
        <v>43990</v>
      </c>
      <c r="B96" s="21" t="s">
        <v>213</v>
      </c>
      <c r="C96" s="22">
        <v>1</v>
      </c>
      <c r="D96" s="19"/>
      <c r="E96" s="27"/>
      <c r="F96" s="30">
        <v>4</v>
      </c>
      <c r="G96" s="27"/>
      <c r="H96" s="27"/>
      <c r="I96" s="27"/>
      <c r="J96" s="27"/>
      <c r="K96" s="28"/>
      <c r="L96" s="27"/>
      <c r="M96" s="27"/>
      <c r="N96" s="27"/>
      <c r="O96" s="27"/>
      <c r="P96" s="27"/>
      <c r="Q96" s="27"/>
      <c r="R96" s="27"/>
      <c r="S96" s="56">
        <f t="shared" si="1"/>
        <v>4</v>
      </c>
      <c r="T96" s="20"/>
    </row>
    <row r="97" spans="1:20" ht="15.75" customHeight="1">
      <c r="A97" s="52">
        <v>43990</v>
      </c>
      <c r="B97" s="21" t="s">
        <v>214</v>
      </c>
      <c r="C97" s="22">
        <v>1</v>
      </c>
      <c r="D97" s="19"/>
      <c r="E97" s="27"/>
      <c r="F97" s="27"/>
      <c r="G97" s="27"/>
      <c r="H97" s="27"/>
      <c r="I97" s="27"/>
      <c r="J97" s="27"/>
      <c r="K97" s="28"/>
      <c r="L97" s="27"/>
      <c r="M97" s="27"/>
      <c r="N97" s="30">
        <v>2</v>
      </c>
      <c r="O97" s="27"/>
      <c r="P97" s="27"/>
      <c r="Q97" s="27"/>
      <c r="R97" s="27"/>
      <c r="S97" s="56">
        <f t="shared" si="1"/>
        <v>2</v>
      </c>
      <c r="T97" s="20"/>
    </row>
    <row r="98" spans="1:20" ht="15.75" customHeight="1">
      <c r="A98" s="52">
        <v>43991</v>
      </c>
      <c r="B98" s="21" t="s">
        <v>215</v>
      </c>
      <c r="C98" s="22">
        <v>1</v>
      </c>
      <c r="D98" s="19"/>
      <c r="E98" s="27"/>
      <c r="F98" s="27"/>
      <c r="G98" s="27"/>
      <c r="H98" s="27"/>
      <c r="I98" s="27"/>
      <c r="J98" s="27"/>
      <c r="K98" s="28"/>
      <c r="L98" s="27"/>
      <c r="M98" s="27"/>
      <c r="N98" s="30">
        <v>2</v>
      </c>
      <c r="O98" s="27"/>
      <c r="P98" s="27"/>
      <c r="Q98" s="27"/>
      <c r="R98" s="27"/>
      <c r="S98" s="56">
        <f t="shared" si="1"/>
        <v>2</v>
      </c>
      <c r="T98" s="20"/>
    </row>
    <row r="99" spans="1:20" ht="15.75" customHeight="1">
      <c r="A99" s="52">
        <v>43991</v>
      </c>
      <c r="B99" s="21" t="s">
        <v>216</v>
      </c>
      <c r="C99" s="22">
        <v>1</v>
      </c>
      <c r="D99" s="19"/>
      <c r="E99" s="27"/>
      <c r="F99" s="27"/>
      <c r="G99" s="27"/>
      <c r="H99" s="27"/>
      <c r="I99" s="27"/>
      <c r="J99" s="30">
        <v>2</v>
      </c>
      <c r="K99" s="28"/>
      <c r="L99" s="27"/>
      <c r="M99" s="27"/>
      <c r="N99" s="27"/>
      <c r="O99" s="27"/>
      <c r="P99" s="27"/>
      <c r="Q99" s="27"/>
      <c r="R99" s="27"/>
      <c r="S99" s="56">
        <f t="shared" si="1"/>
        <v>2</v>
      </c>
      <c r="T99" s="20"/>
    </row>
    <row r="100" spans="1:20" ht="15.75" customHeight="1">
      <c r="A100" s="52">
        <v>43992</v>
      </c>
      <c r="B100" s="17"/>
      <c r="C100" s="18"/>
      <c r="D100" s="19"/>
      <c r="E100" s="27"/>
      <c r="F100" s="27"/>
      <c r="G100" s="27"/>
      <c r="H100" s="27"/>
      <c r="I100" s="27"/>
      <c r="J100" s="27"/>
      <c r="K100" s="28"/>
      <c r="L100" s="27"/>
      <c r="M100" s="27"/>
      <c r="N100" s="27"/>
      <c r="O100" s="27"/>
      <c r="P100" s="27"/>
      <c r="Q100" s="27"/>
      <c r="R100" s="27"/>
      <c r="S100" s="56">
        <f t="shared" si="1"/>
        <v>0</v>
      </c>
      <c r="T100" s="20"/>
    </row>
    <row r="101" spans="1:20" ht="15.75" customHeight="1">
      <c r="A101" s="52">
        <v>43993</v>
      </c>
      <c r="B101" s="21" t="s">
        <v>217</v>
      </c>
      <c r="C101" s="22">
        <v>2</v>
      </c>
      <c r="D101" s="19"/>
      <c r="E101" s="27"/>
      <c r="F101" s="27"/>
      <c r="G101" s="27"/>
      <c r="H101" s="27"/>
      <c r="I101" s="27"/>
      <c r="J101" s="27"/>
      <c r="K101" s="28"/>
      <c r="L101" s="27"/>
      <c r="M101" s="27"/>
      <c r="N101" s="30">
        <v>1</v>
      </c>
      <c r="O101" s="27"/>
      <c r="P101" s="27"/>
      <c r="Q101" s="27"/>
      <c r="R101" s="27"/>
      <c r="S101" s="56">
        <f t="shared" si="1"/>
        <v>1</v>
      </c>
      <c r="T101" s="20"/>
    </row>
    <row r="102" spans="1:20" ht="15.75" customHeight="1">
      <c r="A102" s="52">
        <v>43994</v>
      </c>
      <c r="B102" s="21" t="s">
        <v>218</v>
      </c>
      <c r="C102" s="22">
        <v>1</v>
      </c>
      <c r="D102" s="19"/>
      <c r="E102" s="27"/>
      <c r="F102" s="27"/>
      <c r="G102" s="27"/>
      <c r="H102" s="27"/>
      <c r="I102" s="27"/>
      <c r="J102" s="27"/>
      <c r="K102" s="28"/>
      <c r="L102" s="27"/>
      <c r="M102" s="27"/>
      <c r="N102" s="30">
        <v>4</v>
      </c>
      <c r="O102" s="27"/>
      <c r="P102" s="27"/>
      <c r="Q102" s="27"/>
      <c r="R102" s="27"/>
      <c r="S102" s="56">
        <f t="shared" si="1"/>
        <v>4</v>
      </c>
      <c r="T102" s="20"/>
    </row>
    <row r="103" spans="1:20" ht="15.75" customHeight="1">
      <c r="A103" s="52">
        <v>43995</v>
      </c>
      <c r="B103" s="21" t="s">
        <v>219</v>
      </c>
      <c r="C103" s="22">
        <v>1</v>
      </c>
      <c r="D103" s="19"/>
      <c r="E103" s="27"/>
      <c r="F103" s="30">
        <v>1</v>
      </c>
      <c r="G103" s="27"/>
      <c r="H103" s="27"/>
      <c r="I103" s="27"/>
      <c r="J103" s="27"/>
      <c r="K103" s="28"/>
      <c r="L103" s="27"/>
      <c r="M103" s="27"/>
      <c r="N103" s="27"/>
      <c r="O103" s="27"/>
      <c r="P103" s="27"/>
      <c r="Q103" s="27"/>
      <c r="R103" s="27"/>
      <c r="S103" s="56">
        <f t="shared" si="1"/>
        <v>1</v>
      </c>
      <c r="T103" s="20"/>
    </row>
    <row r="104" spans="1:20" ht="15.75" customHeight="1">
      <c r="A104" s="52">
        <v>43995</v>
      </c>
      <c r="B104" s="21" t="s">
        <v>220</v>
      </c>
      <c r="C104" s="22">
        <v>1</v>
      </c>
      <c r="D104" s="19"/>
      <c r="E104" s="30">
        <v>4</v>
      </c>
      <c r="F104" s="27"/>
      <c r="G104" s="27"/>
      <c r="H104" s="27"/>
      <c r="I104" s="27"/>
      <c r="J104" s="27"/>
      <c r="K104" s="28"/>
      <c r="L104" s="27"/>
      <c r="M104" s="27"/>
      <c r="N104" s="27"/>
      <c r="O104" s="27"/>
      <c r="P104" s="27"/>
      <c r="Q104" s="27"/>
      <c r="R104" s="27"/>
      <c r="S104" s="56">
        <f t="shared" si="1"/>
        <v>4</v>
      </c>
      <c r="T104" s="20"/>
    </row>
    <row r="105" spans="1:20" ht="15.75" customHeight="1">
      <c r="A105" s="52">
        <v>43995</v>
      </c>
      <c r="B105" s="21" t="s">
        <v>221</v>
      </c>
      <c r="C105" s="22">
        <v>1</v>
      </c>
      <c r="D105" s="19"/>
      <c r="E105" s="27"/>
      <c r="F105" s="27"/>
      <c r="G105" s="27"/>
      <c r="H105" s="27"/>
      <c r="I105" s="27"/>
      <c r="J105" s="27"/>
      <c r="K105" s="30">
        <v>1</v>
      </c>
      <c r="L105" s="27"/>
      <c r="M105" s="27"/>
      <c r="N105" s="27"/>
      <c r="O105" s="27"/>
      <c r="P105" s="27"/>
      <c r="Q105" s="27"/>
      <c r="R105" s="27"/>
      <c r="S105" s="56">
        <f t="shared" si="1"/>
        <v>1</v>
      </c>
      <c r="T105" s="20"/>
    </row>
    <row r="106" spans="1:20" ht="15.75" customHeight="1">
      <c r="A106" s="52">
        <v>43996</v>
      </c>
      <c r="B106" s="17"/>
      <c r="C106" s="18"/>
      <c r="D106" s="19"/>
      <c r="E106" s="27"/>
      <c r="F106" s="27"/>
      <c r="G106" s="27"/>
      <c r="H106" s="27"/>
      <c r="I106" s="27"/>
      <c r="J106" s="27"/>
      <c r="K106" s="28"/>
      <c r="L106" s="27"/>
      <c r="M106" s="27"/>
      <c r="N106" s="27"/>
      <c r="O106" s="27"/>
      <c r="P106" s="27"/>
      <c r="Q106" s="27"/>
      <c r="R106" s="27"/>
      <c r="S106" s="56">
        <f t="shared" si="1"/>
        <v>0</v>
      </c>
      <c r="T106" s="20"/>
    </row>
    <row r="107" spans="1:20" ht="15.75" customHeight="1">
      <c r="A107" s="52">
        <v>43997</v>
      </c>
      <c r="B107" s="21" t="s">
        <v>222</v>
      </c>
      <c r="C107" s="22">
        <v>1</v>
      </c>
      <c r="D107" s="19"/>
      <c r="E107" s="30">
        <v>2</v>
      </c>
      <c r="F107" s="27"/>
      <c r="G107" s="27"/>
      <c r="H107" s="27"/>
      <c r="I107" s="27"/>
      <c r="J107" s="27"/>
      <c r="K107" s="28"/>
      <c r="L107" s="27"/>
      <c r="M107" s="27"/>
      <c r="N107" s="27"/>
      <c r="O107" s="27"/>
      <c r="P107" s="27"/>
      <c r="Q107" s="27"/>
      <c r="R107" s="27"/>
      <c r="S107" s="56">
        <f t="shared" si="1"/>
        <v>2</v>
      </c>
      <c r="T107" s="20"/>
    </row>
    <row r="108" spans="1:20" ht="15.75" customHeight="1">
      <c r="A108" s="52">
        <v>43998</v>
      </c>
      <c r="B108" s="17"/>
      <c r="C108" s="18"/>
      <c r="D108" s="19"/>
      <c r="E108" s="27"/>
      <c r="F108" s="27"/>
      <c r="G108" s="27"/>
      <c r="H108" s="27"/>
      <c r="I108" s="27"/>
      <c r="J108" s="27"/>
      <c r="K108" s="28"/>
      <c r="L108" s="27"/>
      <c r="M108" s="27"/>
      <c r="N108" s="27"/>
      <c r="O108" s="27"/>
      <c r="P108" s="27"/>
      <c r="Q108" s="27"/>
      <c r="R108" s="27"/>
      <c r="S108" s="56">
        <f t="shared" si="1"/>
        <v>0</v>
      </c>
      <c r="T108" s="20"/>
    </row>
    <row r="109" spans="1:20" ht="15.75" customHeight="1">
      <c r="A109" s="52">
        <v>43999</v>
      </c>
      <c r="B109" s="17" t="s">
        <v>381</v>
      </c>
      <c r="C109" s="18">
        <v>1</v>
      </c>
      <c r="D109" s="19"/>
      <c r="E109" s="27">
        <v>1</v>
      </c>
      <c r="F109" s="27"/>
      <c r="G109" s="27"/>
      <c r="H109" s="27"/>
      <c r="I109" s="27"/>
      <c r="J109" s="27"/>
      <c r="K109" s="28"/>
      <c r="L109" s="27"/>
      <c r="M109" s="27"/>
      <c r="N109" s="27"/>
      <c r="O109" s="27"/>
      <c r="P109" s="27"/>
      <c r="Q109" s="27"/>
      <c r="R109" s="27"/>
      <c r="S109" s="56">
        <f t="shared" si="1"/>
        <v>1</v>
      </c>
      <c r="T109" s="20"/>
    </row>
    <row r="110" spans="1:20" ht="15.75" customHeight="1">
      <c r="A110" s="52">
        <v>44000</v>
      </c>
      <c r="B110" s="17" t="s">
        <v>380</v>
      </c>
      <c r="C110" s="18">
        <v>1</v>
      </c>
      <c r="D110" s="19"/>
      <c r="E110" s="27"/>
      <c r="F110" s="27"/>
      <c r="G110" s="27"/>
      <c r="H110" s="27"/>
      <c r="I110" s="27">
        <v>3</v>
      </c>
      <c r="J110" s="27"/>
      <c r="K110" s="28"/>
      <c r="L110" s="27"/>
      <c r="M110" s="27"/>
      <c r="N110" s="27"/>
      <c r="O110" s="27"/>
      <c r="P110" s="27"/>
      <c r="Q110" s="27"/>
      <c r="R110" s="27"/>
      <c r="S110" s="56">
        <f t="shared" si="1"/>
        <v>3</v>
      </c>
      <c r="T110" s="20"/>
    </row>
    <row r="111" spans="1:20" ht="15.75" customHeight="1">
      <c r="A111" s="52">
        <v>44001</v>
      </c>
      <c r="B111" s="17" t="s">
        <v>379</v>
      </c>
      <c r="C111" s="18">
        <v>1</v>
      </c>
      <c r="D111" s="19"/>
      <c r="E111" s="27"/>
      <c r="F111" s="27"/>
      <c r="G111" s="27"/>
      <c r="H111" s="27"/>
      <c r="I111" s="27">
        <v>1</v>
      </c>
      <c r="J111" s="27"/>
      <c r="K111" s="28"/>
      <c r="L111" s="27"/>
      <c r="M111" s="27"/>
      <c r="N111" s="27"/>
      <c r="O111" s="27"/>
      <c r="P111" s="27"/>
      <c r="Q111" s="27"/>
      <c r="R111" s="27"/>
      <c r="S111" s="56">
        <f t="shared" si="1"/>
        <v>1</v>
      </c>
      <c r="T111" s="20"/>
    </row>
    <row r="112" spans="1:20" ht="15.75" customHeight="1" thickBot="1">
      <c r="A112" s="52">
        <v>44002</v>
      </c>
      <c r="B112" s="17"/>
      <c r="C112" s="18"/>
      <c r="D112" s="19"/>
      <c r="E112" s="27"/>
      <c r="F112" s="27"/>
      <c r="G112" s="27"/>
      <c r="H112" s="27"/>
      <c r="I112" s="27"/>
      <c r="J112" s="27"/>
      <c r="K112" s="28"/>
      <c r="L112" s="27"/>
      <c r="M112" s="27"/>
      <c r="N112" s="27"/>
      <c r="O112" s="27"/>
      <c r="P112" s="27"/>
      <c r="Q112" s="27"/>
      <c r="R112" s="27"/>
      <c r="S112" s="56">
        <f t="shared" si="1"/>
        <v>0</v>
      </c>
      <c r="T112" s="20"/>
    </row>
    <row r="113" spans="1:20" s="98" customFormat="1" ht="15.75" customHeight="1" thickBot="1">
      <c r="A113" s="58">
        <v>44003</v>
      </c>
      <c r="B113" s="17" t="s">
        <v>378</v>
      </c>
      <c r="C113" s="22">
        <v>1</v>
      </c>
      <c r="D113" s="31"/>
      <c r="E113" s="27"/>
      <c r="F113" s="27"/>
      <c r="G113" s="27"/>
      <c r="H113" s="27"/>
      <c r="I113" s="27"/>
      <c r="J113" s="27"/>
      <c r="K113" s="30"/>
      <c r="L113" s="27"/>
      <c r="M113" s="27"/>
      <c r="N113" s="27"/>
      <c r="O113" s="27"/>
      <c r="P113" s="27"/>
      <c r="Q113" s="27">
        <v>5</v>
      </c>
      <c r="R113" s="27"/>
      <c r="S113" s="56">
        <f t="shared" si="1"/>
        <v>5</v>
      </c>
      <c r="T113" s="20"/>
    </row>
    <row r="114" spans="1:20" ht="15.75" customHeight="1" thickBot="1">
      <c r="A114" s="52">
        <v>44003</v>
      </c>
      <c r="B114" s="17" t="s">
        <v>377</v>
      </c>
      <c r="C114" s="18">
        <v>1</v>
      </c>
      <c r="D114" s="19"/>
      <c r="E114" s="27"/>
      <c r="F114" s="27"/>
      <c r="G114" s="27"/>
      <c r="H114" s="27"/>
      <c r="I114" s="27"/>
      <c r="J114" s="27"/>
      <c r="K114" s="28">
        <v>1</v>
      </c>
      <c r="L114" s="27"/>
      <c r="M114" s="27"/>
      <c r="N114" s="27"/>
      <c r="O114" s="27"/>
      <c r="P114" s="27"/>
      <c r="Q114" s="27"/>
      <c r="R114" s="27"/>
      <c r="S114" s="56">
        <f t="shared" si="1"/>
        <v>1</v>
      </c>
      <c r="T114" s="20"/>
    </row>
    <row r="115" spans="1:20" ht="15.75" customHeight="1">
      <c r="A115" s="52">
        <v>44004</v>
      </c>
      <c r="B115" s="17" t="s">
        <v>376</v>
      </c>
      <c r="C115" s="18">
        <v>1</v>
      </c>
      <c r="D115" s="19"/>
      <c r="E115" s="27"/>
      <c r="F115" s="27">
        <v>3</v>
      </c>
      <c r="G115" s="27"/>
      <c r="H115" s="27"/>
      <c r="I115" s="27"/>
      <c r="J115" s="27"/>
      <c r="K115" s="28"/>
      <c r="L115" s="27"/>
      <c r="M115" s="27"/>
      <c r="N115" s="27"/>
      <c r="O115" s="27"/>
      <c r="P115" s="27"/>
      <c r="Q115" s="27"/>
      <c r="R115" s="27"/>
      <c r="S115" s="56">
        <f t="shared" si="1"/>
        <v>3</v>
      </c>
      <c r="T115" s="20"/>
    </row>
    <row r="116" spans="1:20" ht="15.75" customHeight="1">
      <c r="A116" s="52">
        <v>44005</v>
      </c>
      <c r="B116" s="17" t="s">
        <v>375</v>
      </c>
      <c r="C116" s="18">
        <v>1</v>
      </c>
      <c r="D116" s="19"/>
      <c r="E116" s="27"/>
      <c r="F116" s="27"/>
      <c r="G116" s="27"/>
      <c r="H116" s="27"/>
      <c r="I116" s="27"/>
      <c r="J116" s="27"/>
      <c r="K116" s="28"/>
      <c r="L116" s="27"/>
      <c r="M116" s="27"/>
      <c r="N116" s="27"/>
      <c r="O116" s="27"/>
      <c r="P116" s="27"/>
      <c r="Q116" s="27">
        <v>2</v>
      </c>
      <c r="R116" s="27"/>
      <c r="S116" s="56">
        <f t="shared" si="1"/>
        <v>2</v>
      </c>
      <c r="T116" s="20"/>
    </row>
    <row r="117" spans="1:20" ht="15.75" customHeight="1">
      <c r="A117" s="52">
        <v>44006</v>
      </c>
      <c r="B117" s="17" t="s">
        <v>374</v>
      </c>
      <c r="C117" s="18">
        <v>1</v>
      </c>
      <c r="D117" s="19"/>
      <c r="E117" s="27"/>
      <c r="F117" s="27"/>
      <c r="G117" s="27"/>
      <c r="H117" s="27"/>
      <c r="I117" s="27"/>
      <c r="J117" s="27"/>
      <c r="K117" s="28"/>
      <c r="L117" s="27"/>
      <c r="M117" s="27"/>
      <c r="N117" s="27"/>
      <c r="O117" s="27"/>
      <c r="P117" s="27"/>
      <c r="Q117" s="27">
        <v>8</v>
      </c>
      <c r="R117" s="27"/>
      <c r="S117" s="56">
        <f t="shared" si="1"/>
        <v>8</v>
      </c>
      <c r="T117" s="20"/>
    </row>
    <row r="118" spans="1:20" ht="15.75" customHeight="1">
      <c r="A118" s="52">
        <v>44007</v>
      </c>
      <c r="B118" s="17" t="s">
        <v>373</v>
      </c>
      <c r="C118" s="18">
        <v>1</v>
      </c>
      <c r="D118" s="19"/>
      <c r="E118" s="27"/>
      <c r="F118" s="27">
        <v>2</v>
      </c>
      <c r="G118" s="27"/>
      <c r="H118" s="27"/>
      <c r="I118" s="27"/>
      <c r="J118" s="27"/>
      <c r="K118" s="28"/>
      <c r="L118" s="27"/>
      <c r="M118" s="27"/>
      <c r="N118" s="27"/>
      <c r="O118" s="27"/>
      <c r="P118" s="27"/>
      <c r="Q118" s="27"/>
      <c r="R118" s="27"/>
      <c r="S118" s="56">
        <f t="shared" si="1"/>
        <v>2</v>
      </c>
      <c r="T118" s="20"/>
    </row>
    <row r="119" spans="1:20" ht="15.75" customHeight="1" thickBot="1">
      <c r="A119" s="52">
        <v>44008</v>
      </c>
      <c r="B119" s="17" t="s">
        <v>371</v>
      </c>
      <c r="C119" s="18">
        <v>1</v>
      </c>
      <c r="D119" s="19"/>
      <c r="E119" s="27"/>
      <c r="F119" s="27"/>
      <c r="G119" s="27"/>
      <c r="H119" s="27"/>
      <c r="I119" s="27"/>
      <c r="J119" s="27"/>
      <c r="K119" s="28"/>
      <c r="L119" s="27"/>
      <c r="M119" s="27"/>
      <c r="N119" s="27"/>
      <c r="O119" s="27"/>
      <c r="P119" s="27"/>
      <c r="Q119" s="27">
        <v>1</v>
      </c>
      <c r="R119" s="27"/>
      <c r="S119" s="56">
        <f t="shared" si="1"/>
        <v>1</v>
      </c>
      <c r="T119" s="20"/>
    </row>
    <row r="120" spans="1:20" s="98" customFormat="1" ht="15.75" customHeight="1" thickBot="1">
      <c r="A120" s="58">
        <v>44008</v>
      </c>
      <c r="B120" s="17" t="s">
        <v>372</v>
      </c>
      <c r="C120" s="22">
        <v>1</v>
      </c>
      <c r="D120" s="31"/>
      <c r="E120" s="27"/>
      <c r="F120" s="27">
        <v>1</v>
      </c>
      <c r="G120" s="27"/>
      <c r="H120" s="27"/>
      <c r="I120" s="27"/>
      <c r="J120" s="27"/>
      <c r="K120" s="30"/>
      <c r="L120" s="27"/>
      <c r="M120" s="27"/>
      <c r="N120" s="27"/>
      <c r="O120" s="27"/>
      <c r="P120" s="27"/>
      <c r="Q120" s="27"/>
      <c r="R120" s="27"/>
      <c r="S120" s="56">
        <f t="shared" si="1"/>
        <v>1</v>
      </c>
      <c r="T120" s="20"/>
    </row>
    <row r="121" spans="1:20" ht="15.75" customHeight="1" thickBot="1">
      <c r="A121" s="52">
        <v>44009</v>
      </c>
      <c r="B121" s="17" t="s">
        <v>370</v>
      </c>
      <c r="C121" s="18">
        <v>1</v>
      </c>
      <c r="D121" s="19"/>
      <c r="E121" s="27"/>
      <c r="F121" s="27">
        <v>4</v>
      </c>
      <c r="G121" s="27"/>
      <c r="H121" s="27"/>
      <c r="I121" s="27"/>
      <c r="J121" s="27"/>
      <c r="K121" s="28"/>
      <c r="L121" s="27"/>
      <c r="M121" s="27"/>
      <c r="N121" s="27"/>
      <c r="O121" s="27"/>
      <c r="P121" s="27"/>
      <c r="Q121" s="27"/>
      <c r="R121" s="27"/>
      <c r="S121" s="56">
        <f t="shared" si="1"/>
        <v>4</v>
      </c>
      <c r="T121" s="20"/>
    </row>
    <row r="122" spans="1:20" ht="15.75" customHeight="1">
      <c r="A122" s="52">
        <v>44010</v>
      </c>
      <c r="B122" s="17" t="s">
        <v>369</v>
      </c>
      <c r="C122" s="18">
        <v>1</v>
      </c>
      <c r="D122" s="19"/>
      <c r="E122" s="27"/>
      <c r="F122" s="27">
        <v>2</v>
      </c>
      <c r="G122" s="27"/>
      <c r="H122" s="27"/>
      <c r="I122" s="27"/>
      <c r="J122" s="27"/>
      <c r="K122" s="28"/>
      <c r="L122" s="27"/>
      <c r="M122" s="27"/>
      <c r="N122" s="27"/>
      <c r="O122" s="27"/>
      <c r="P122" s="27"/>
      <c r="Q122" s="27"/>
      <c r="R122" s="27"/>
      <c r="S122" s="56">
        <f t="shared" si="1"/>
        <v>2</v>
      </c>
      <c r="T122" s="20"/>
    </row>
    <row r="123" spans="1:20" ht="15.75" customHeight="1">
      <c r="A123" s="52">
        <v>44011</v>
      </c>
      <c r="B123" s="17"/>
      <c r="C123" s="18"/>
      <c r="D123" s="19"/>
      <c r="E123" s="27"/>
      <c r="F123" s="27"/>
      <c r="G123" s="27"/>
      <c r="H123" s="27"/>
      <c r="I123" s="27"/>
      <c r="J123" s="27"/>
      <c r="K123" s="28"/>
      <c r="L123" s="27"/>
      <c r="M123" s="27"/>
      <c r="N123" s="27"/>
      <c r="O123" s="27"/>
      <c r="P123" s="27"/>
      <c r="Q123" s="27"/>
      <c r="R123" s="27"/>
      <c r="S123" s="56">
        <f t="shared" si="1"/>
        <v>0</v>
      </c>
      <c r="T123" s="20"/>
    </row>
    <row r="124" spans="1:20" ht="15.75" customHeight="1">
      <c r="A124" s="52">
        <v>44012</v>
      </c>
      <c r="B124" s="17" t="s">
        <v>368</v>
      </c>
      <c r="C124" s="18">
        <v>1</v>
      </c>
      <c r="D124" s="19"/>
      <c r="E124" s="27"/>
      <c r="F124" s="27"/>
      <c r="G124" s="27"/>
      <c r="H124" s="27"/>
      <c r="I124" s="27"/>
      <c r="J124" s="27">
        <v>4</v>
      </c>
      <c r="K124" s="28"/>
      <c r="L124" s="27"/>
      <c r="M124" s="27"/>
      <c r="N124" s="27"/>
      <c r="O124" s="27"/>
      <c r="P124" s="27"/>
      <c r="Q124" s="27"/>
      <c r="R124" s="27"/>
      <c r="S124" s="56">
        <f t="shared" si="1"/>
        <v>4</v>
      </c>
      <c r="T124" s="20"/>
    </row>
    <row r="125" spans="1:20" ht="15.75" customHeight="1">
      <c r="A125" s="62" t="s">
        <v>19</v>
      </c>
      <c r="B125" s="43"/>
      <c r="C125" s="44">
        <f t="shared" ref="C125:T125" si="2">SUM(C3:C124)</f>
        <v>90</v>
      </c>
      <c r="D125" s="44">
        <f t="shared" si="2"/>
        <v>5</v>
      </c>
      <c r="E125" s="44">
        <f t="shared" si="2"/>
        <v>15</v>
      </c>
      <c r="F125" s="44">
        <f t="shared" si="2"/>
        <v>73</v>
      </c>
      <c r="G125" s="44">
        <f t="shared" si="2"/>
        <v>0</v>
      </c>
      <c r="H125" s="44">
        <f t="shared" si="2"/>
        <v>0</v>
      </c>
      <c r="I125" s="44">
        <f t="shared" si="2"/>
        <v>13</v>
      </c>
      <c r="J125" s="44">
        <f t="shared" si="2"/>
        <v>15</v>
      </c>
      <c r="K125" s="44">
        <f t="shared" si="2"/>
        <v>4</v>
      </c>
      <c r="L125" s="44">
        <f t="shared" si="2"/>
        <v>0</v>
      </c>
      <c r="M125" s="44">
        <f t="shared" si="2"/>
        <v>4</v>
      </c>
      <c r="N125" s="44">
        <f t="shared" si="2"/>
        <v>35</v>
      </c>
      <c r="O125" s="44">
        <f t="shared" si="2"/>
        <v>0</v>
      </c>
      <c r="P125" s="44">
        <f t="shared" si="2"/>
        <v>0</v>
      </c>
      <c r="Q125" s="44">
        <f t="shared" si="2"/>
        <v>26</v>
      </c>
      <c r="R125" s="44">
        <f t="shared" si="2"/>
        <v>0</v>
      </c>
      <c r="S125" s="44">
        <f t="shared" si="2"/>
        <v>185</v>
      </c>
      <c r="T125" s="44">
        <f t="shared" si="2"/>
        <v>0</v>
      </c>
    </row>
    <row r="126" spans="1:20" ht="15.75" customHeight="1"/>
    <row r="127" spans="1:20" ht="15.75" customHeight="1"/>
    <row r="128" spans="1:20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">
    <mergeCell ref="A1:T1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workbookViewId="0">
      <pane xSplit="1" topLeftCell="F1" activePane="topRight" state="frozen"/>
      <selection pane="topRight" activeCell="AE109" sqref="AE109"/>
    </sheetView>
  </sheetViews>
  <sheetFormatPr defaultColWidth="14.42578125" defaultRowHeight="15" customHeight="1"/>
  <cols>
    <col min="1" max="1" width="22" customWidth="1"/>
    <col min="18" max="28" width="8" customWidth="1"/>
  </cols>
  <sheetData>
    <row r="1" spans="1:28" ht="62.25" customHeight="1">
      <c r="A1" s="108" t="s">
        <v>402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8" ht="28.5" customHeight="1">
      <c r="A2" s="51" t="s">
        <v>223</v>
      </c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224</v>
      </c>
      <c r="K2" s="65" t="s">
        <v>14</v>
      </c>
      <c r="L2" s="65" t="s">
        <v>15</v>
      </c>
      <c r="M2" s="65" t="s">
        <v>16</v>
      </c>
      <c r="N2" s="65" t="s">
        <v>17</v>
      </c>
      <c r="O2" s="65" t="s">
        <v>18</v>
      </c>
      <c r="P2" s="66" t="s">
        <v>19</v>
      </c>
      <c r="Q2" s="67" t="s">
        <v>20</v>
      </c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5.75" customHeight="1">
      <c r="A3" s="69" t="s">
        <v>0</v>
      </c>
      <c r="B3" s="70">
        <f>'The Himalayan Times'!E106</f>
        <v>1</v>
      </c>
      <c r="C3" s="70">
        <f>'The Himalayan Times'!F106</f>
        <v>12</v>
      </c>
      <c r="D3" s="70">
        <f>'The Himalayan Times'!G106</f>
        <v>1</v>
      </c>
      <c r="E3" s="70">
        <f>'The Himalayan Times'!H106</f>
        <v>0</v>
      </c>
      <c r="F3" s="70">
        <f>'The Himalayan Times'!I106</f>
        <v>8</v>
      </c>
      <c r="G3" s="70">
        <f>'The Himalayan Times'!J106</f>
        <v>12</v>
      </c>
      <c r="H3" s="70">
        <f>'The Himalayan Times'!K106</f>
        <v>4</v>
      </c>
      <c r="I3" s="70">
        <f>'The Himalayan Times'!L106</f>
        <v>0</v>
      </c>
      <c r="J3" s="70">
        <f>'The Himalayan Times'!M106</f>
        <v>0</v>
      </c>
      <c r="K3" s="70">
        <f>'The Himalayan Times'!N106</f>
        <v>22</v>
      </c>
      <c r="L3" s="70">
        <f>'The Himalayan Times'!O106</f>
        <v>0</v>
      </c>
      <c r="M3" s="70">
        <f>'The Himalayan Times'!P106</f>
        <v>0</v>
      </c>
      <c r="N3" s="70">
        <f>'The Himalayan Times'!Q106</f>
        <v>0</v>
      </c>
      <c r="O3" s="70">
        <f>'The Himalayan Times'!R106</f>
        <v>3</v>
      </c>
      <c r="P3" s="70">
        <f>'The Himalayan Times'!S106</f>
        <v>63</v>
      </c>
      <c r="Q3" s="71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customHeight="1">
      <c r="A4" s="72" t="s">
        <v>225</v>
      </c>
      <c r="B4" s="73">
        <f>'The Kathmandu Post'!E104</f>
        <v>5</v>
      </c>
      <c r="C4" s="73">
        <f>'The Kathmandu Post'!F104</f>
        <v>79</v>
      </c>
      <c r="D4" s="73">
        <f>'The Kathmandu Post'!G104</f>
        <v>0</v>
      </c>
      <c r="E4" s="73">
        <f>'The Kathmandu Post'!H104</f>
        <v>0</v>
      </c>
      <c r="F4" s="73">
        <f>'The Kathmandu Post'!I104</f>
        <v>10</v>
      </c>
      <c r="G4" s="73">
        <f>'The Kathmandu Post'!J104</f>
        <v>1</v>
      </c>
      <c r="H4" s="73">
        <f>'The Kathmandu Post'!K104</f>
        <v>2</v>
      </c>
      <c r="I4" s="73">
        <f>'The Kathmandu Post'!L104</f>
        <v>16</v>
      </c>
      <c r="J4" s="73">
        <f>'The Kathmandu Post'!M104</f>
        <v>0</v>
      </c>
      <c r="K4" s="73">
        <f>'The Kathmandu Post'!N104</f>
        <v>22</v>
      </c>
      <c r="L4" s="73">
        <f>'The Kathmandu Post'!O104</f>
        <v>0</v>
      </c>
      <c r="M4" s="73">
        <f>'The Kathmandu Post'!P104</f>
        <v>0</v>
      </c>
      <c r="N4" s="73">
        <f>'The Kathmandu Post'!Q104</f>
        <v>10</v>
      </c>
      <c r="O4" s="73">
        <f>'The Kathmandu Post'!R104</f>
        <v>0</v>
      </c>
      <c r="P4" s="73">
        <f>'The Kathmandu Post'!S104</f>
        <v>145</v>
      </c>
      <c r="Q4" s="74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15.75" customHeight="1">
      <c r="A5" s="75" t="s">
        <v>81</v>
      </c>
      <c r="B5" s="73">
        <f>Kantipur!E119</f>
        <v>20</v>
      </c>
      <c r="C5" s="73">
        <f>Kantipur!F119</f>
        <v>87</v>
      </c>
      <c r="D5" s="73">
        <f>Kantipur!G119</f>
        <v>1</v>
      </c>
      <c r="E5" s="73">
        <f>Kantipur!H119</f>
        <v>6</v>
      </c>
      <c r="F5" s="73">
        <f>Kantipur!I119</f>
        <v>11</v>
      </c>
      <c r="G5" s="73">
        <f>Kantipur!J119</f>
        <v>18</v>
      </c>
      <c r="H5" s="73">
        <f>Kantipur!K119</f>
        <v>4</v>
      </c>
      <c r="I5" s="73">
        <f>Kantipur!L119</f>
        <v>6</v>
      </c>
      <c r="J5" s="73">
        <f>Kantipur!M119</f>
        <v>0</v>
      </c>
      <c r="K5" s="73">
        <f>Kantipur!N119</f>
        <v>52</v>
      </c>
      <c r="L5" s="73">
        <f>Kantipur!O119</f>
        <v>0</v>
      </c>
      <c r="M5" s="73">
        <f>Kantipur!P119</f>
        <v>0</v>
      </c>
      <c r="N5" s="73">
        <f>Kantipur!Q119</f>
        <v>13</v>
      </c>
      <c r="O5" s="73">
        <f>Kantipur!R119</f>
        <v>6</v>
      </c>
      <c r="P5" s="73">
        <f>Kantipur!S119</f>
        <v>224</v>
      </c>
      <c r="Q5" s="74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5.75" customHeight="1">
      <c r="A6" s="75" t="s">
        <v>129</v>
      </c>
      <c r="B6" s="73">
        <f>'Annapurna Post'!E109</f>
        <v>3</v>
      </c>
      <c r="C6" s="73">
        <f>'Annapurna Post'!F109</f>
        <v>44</v>
      </c>
      <c r="D6" s="73">
        <f>'Annapurna Post'!G109</f>
        <v>0</v>
      </c>
      <c r="E6" s="73">
        <f>'Annapurna Post'!H109</f>
        <v>1</v>
      </c>
      <c r="F6" s="73">
        <f>'Annapurna Post'!I109</f>
        <v>2</v>
      </c>
      <c r="G6" s="73">
        <f>'Annapurna Post'!J109</f>
        <v>6</v>
      </c>
      <c r="H6" s="73">
        <f>'Annapurna Post'!K109</f>
        <v>1</v>
      </c>
      <c r="I6" s="73">
        <f>'Annapurna Post'!L109</f>
        <v>23</v>
      </c>
      <c r="J6" s="73">
        <f>'Annapurna Post'!M109</f>
        <v>0</v>
      </c>
      <c r="K6" s="73">
        <f>'Annapurna Post'!N109</f>
        <v>27</v>
      </c>
      <c r="L6" s="73">
        <f>'Annapurna Post'!O109</f>
        <v>0</v>
      </c>
      <c r="M6" s="73">
        <f>'Annapurna Post'!P109</f>
        <v>0</v>
      </c>
      <c r="N6" s="73">
        <f>'Annapurna Post'!Q109</f>
        <v>2</v>
      </c>
      <c r="O6" s="73">
        <f>'Annapurna Post'!R109</f>
        <v>5</v>
      </c>
      <c r="P6" s="73">
        <f>'Annapurna Post'!S109</f>
        <v>114</v>
      </c>
      <c r="Q6" s="74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16.5" customHeight="1">
      <c r="A7" s="76" t="s">
        <v>171</v>
      </c>
      <c r="B7" s="77">
        <f>Nagarik!E125</f>
        <v>15</v>
      </c>
      <c r="C7" s="77">
        <f>Nagarik!F125</f>
        <v>73</v>
      </c>
      <c r="D7" s="77">
        <f>Nagarik!G125</f>
        <v>0</v>
      </c>
      <c r="E7" s="77">
        <f>Nagarik!H125</f>
        <v>0</v>
      </c>
      <c r="F7" s="77">
        <f>Nagarik!I125</f>
        <v>13</v>
      </c>
      <c r="G7" s="77">
        <f>Nagarik!J125</f>
        <v>15</v>
      </c>
      <c r="H7" s="77">
        <f>Nagarik!K125</f>
        <v>4</v>
      </c>
      <c r="I7" s="77">
        <f>Nagarik!L125</f>
        <v>0</v>
      </c>
      <c r="J7" s="77">
        <f>Nagarik!M125</f>
        <v>4</v>
      </c>
      <c r="K7" s="77">
        <f>Nagarik!N125</f>
        <v>35</v>
      </c>
      <c r="L7" s="77">
        <f>Nagarik!O125</f>
        <v>0</v>
      </c>
      <c r="M7" s="77">
        <f>Nagarik!P125</f>
        <v>0</v>
      </c>
      <c r="N7" s="77">
        <f>Nagarik!Q125</f>
        <v>26</v>
      </c>
      <c r="O7" s="77">
        <f>Nagarik!R125</f>
        <v>0</v>
      </c>
      <c r="P7" s="77">
        <f>Nagarik!S125</f>
        <v>185</v>
      </c>
      <c r="Q7" s="78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16.5" customHeight="1">
      <c r="A8" s="79" t="s">
        <v>19</v>
      </c>
      <c r="B8" s="80">
        <f t="shared" ref="B8:P8" si="0">SUM(B3:B7)</f>
        <v>44</v>
      </c>
      <c r="C8" s="80">
        <f t="shared" si="0"/>
        <v>295</v>
      </c>
      <c r="D8" s="80">
        <f t="shared" si="0"/>
        <v>2</v>
      </c>
      <c r="E8" s="80">
        <f t="shared" si="0"/>
        <v>7</v>
      </c>
      <c r="F8" s="80">
        <f t="shared" si="0"/>
        <v>44</v>
      </c>
      <c r="G8" s="80">
        <f t="shared" si="0"/>
        <v>52</v>
      </c>
      <c r="H8" s="80">
        <f t="shared" si="0"/>
        <v>15</v>
      </c>
      <c r="I8" s="80">
        <f t="shared" si="0"/>
        <v>45</v>
      </c>
      <c r="J8" s="80">
        <f t="shared" si="0"/>
        <v>4</v>
      </c>
      <c r="K8" s="80">
        <f t="shared" si="0"/>
        <v>158</v>
      </c>
      <c r="L8" s="80">
        <f t="shared" si="0"/>
        <v>0</v>
      </c>
      <c r="M8" s="80">
        <f t="shared" si="0"/>
        <v>0</v>
      </c>
      <c r="N8" s="80">
        <f t="shared" si="0"/>
        <v>51</v>
      </c>
      <c r="O8" s="80">
        <f t="shared" si="0"/>
        <v>14</v>
      </c>
      <c r="P8" s="80">
        <f t="shared" si="0"/>
        <v>731</v>
      </c>
      <c r="Q8" s="81"/>
    </row>
    <row r="9" spans="1:28" ht="15.75" customHeight="1"/>
    <row r="10" spans="1:28" ht="15.75" customHeight="1"/>
    <row r="11" spans="1:28" ht="15.75" customHeight="1"/>
    <row r="12" spans="1:28" ht="15.75" customHeight="1">
      <c r="A12" s="32"/>
      <c r="B12" s="32"/>
      <c r="C12" s="32"/>
      <c r="D12" s="32"/>
    </row>
    <row r="13" spans="1:28" ht="15.75" customHeight="1">
      <c r="A13" s="106"/>
      <c r="B13" s="107"/>
      <c r="C13" s="32"/>
      <c r="D13" s="32"/>
    </row>
    <row r="14" spans="1:28" ht="15.75" customHeight="1">
      <c r="A14" s="82"/>
      <c r="B14" s="83"/>
      <c r="C14" s="32"/>
      <c r="D14" s="32"/>
    </row>
    <row r="15" spans="1:28" ht="15.75" customHeight="1">
      <c r="A15" s="84"/>
      <c r="B15" s="85"/>
      <c r="C15" s="32"/>
      <c r="D15" s="32"/>
    </row>
    <row r="16" spans="1:28" ht="15.75" customHeight="1">
      <c r="A16" s="86"/>
      <c r="B16" s="85"/>
      <c r="C16" s="32"/>
      <c r="D16" s="32"/>
    </row>
    <row r="17" spans="1:4" ht="15.75" customHeight="1">
      <c r="A17" s="84"/>
      <c r="B17" s="85"/>
      <c r="C17" s="32"/>
      <c r="D17" s="32"/>
    </row>
    <row r="18" spans="1:4" ht="15.75" customHeight="1">
      <c r="A18" s="84"/>
      <c r="B18" s="85"/>
      <c r="C18" s="32"/>
      <c r="D18" s="32"/>
    </row>
    <row r="19" spans="1:4" ht="15.75" customHeight="1">
      <c r="A19" s="84"/>
      <c r="B19" s="85"/>
      <c r="C19" s="32"/>
      <c r="D19" s="32"/>
    </row>
    <row r="20" spans="1:4" ht="15.75" customHeight="1">
      <c r="A20" s="86"/>
      <c r="B20" s="85"/>
      <c r="C20" s="32"/>
      <c r="D20" s="32"/>
    </row>
    <row r="21" spans="1:4" ht="15.75" customHeight="1">
      <c r="A21" s="32"/>
      <c r="B21" s="32"/>
      <c r="C21" s="32"/>
      <c r="D21" s="32"/>
    </row>
    <row r="22" spans="1:4" ht="15.75" customHeight="1">
      <c r="A22" s="32"/>
      <c r="B22" s="32"/>
      <c r="C22" s="32"/>
      <c r="D22" s="32"/>
    </row>
    <row r="23" spans="1:4" ht="15.75" customHeight="1">
      <c r="A23" s="32"/>
      <c r="B23" s="32"/>
      <c r="C23" s="32"/>
      <c r="D23" s="32"/>
    </row>
    <row r="24" spans="1:4" ht="15.75" customHeight="1">
      <c r="A24" s="106"/>
      <c r="B24" s="107"/>
      <c r="C24" s="32"/>
      <c r="D24" s="32"/>
    </row>
    <row r="25" spans="1:4" ht="15.75" customHeight="1">
      <c r="A25" s="82"/>
      <c r="B25" s="83"/>
      <c r="C25" s="32"/>
      <c r="D25" s="32"/>
    </row>
    <row r="26" spans="1:4" ht="15.75" customHeight="1">
      <c r="A26" s="84"/>
      <c r="B26" s="85"/>
      <c r="C26" s="32"/>
      <c r="D26" s="32"/>
    </row>
    <row r="27" spans="1:4" ht="15.75" customHeight="1">
      <c r="A27" s="86"/>
      <c r="B27" s="85"/>
      <c r="C27" s="32"/>
      <c r="D27" s="32"/>
    </row>
    <row r="28" spans="1:4" ht="15.75" customHeight="1">
      <c r="A28" s="84"/>
      <c r="B28" s="85"/>
      <c r="C28" s="32"/>
      <c r="D28" s="32"/>
    </row>
    <row r="29" spans="1:4" ht="15.75" customHeight="1">
      <c r="A29" s="84"/>
      <c r="B29" s="85"/>
      <c r="C29" s="32"/>
      <c r="D29" s="32"/>
    </row>
    <row r="30" spans="1:4" ht="15.75" customHeight="1">
      <c r="A30" s="84"/>
      <c r="B30" s="85"/>
      <c r="C30" s="32"/>
      <c r="D30" s="32"/>
    </row>
    <row r="31" spans="1:4" ht="15.75" customHeight="1">
      <c r="A31" s="86"/>
      <c r="B31" s="85"/>
      <c r="C31" s="32"/>
      <c r="D31" s="32"/>
    </row>
    <row r="32" spans="1:4" ht="15.75" customHeight="1">
      <c r="A32" s="32"/>
      <c r="B32" s="32"/>
      <c r="C32" s="32"/>
      <c r="D32" s="32"/>
    </row>
    <row r="33" spans="1:4" ht="15.75" customHeight="1">
      <c r="A33" s="32"/>
      <c r="B33" s="32"/>
      <c r="C33" s="32"/>
      <c r="D33" s="32"/>
    </row>
    <row r="34" spans="1:4" ht="15.75" customHeight="1">
      <c r="A34" s="32"/>
      <c r="B34" s="32"/>
      <c r="C34" s="32"/>
      <c r="D34" s="32"/>
    </row>
    <row r="35" spans="1:4" ht="15.75" customHeight="1">
      <c r="A35" s="106"/>
      <c r="B35" s="107"/>
      <c r="C35" s="32"/>
      <c r="D35" s="32"/>
    </row>
    <row r="36" spans="1:4" ht="15.75" customHeight="1">
      <c r="A36" s="82"/>
      <c r="B36" s="83"/>
      <c r="C36" s="32"/>
      <c r="D36" s="32"/>
    </row>
    <row r="37" spans="1:4" ht="15.75" customHeight="1">
      <c r="A37" s="84"/>
      <c r="B37" s="85"/>
      <c r="C37" s="32"/>
      <c r="D37" s="32"/>
    </row>
    <row r="38" spans="1:4" ht="15.75" customHeight="1">
      <c r="A38" s="86"/>
      <c r="B38" s="85"/>
      <c r="C38" s="32"/>
      <c r="D38" s="32"/>
    </row>
    <row r="39" spans="1:4" ht="15.75" customHeight="1">
      <c r="A39" s="84"/>
      <c r="B39" s="85"/>
      <c r="C39" s="32"/>
      <c r="D39" s="32"/>
    </row>
    <row r="40" spans="1:4" ht="15.75" customHeight="1">
      <c r="A40" s="84"/>
      <c r="B40" s="85"/>
      <c r="C40" s="32"/>
      <c r="D40" s="32"/>
    </row>
    <row r="41" spans="1:4" ht="15.75" customHeight="1">
      <c r="A41" s="84"/>
      <c r="B41" s="85"/>
      <c r="C41" s="32"/>
      <c r="D41" s="32"/>
    </row>
    <row r="42" spans="1:4" ht="15.75" customHeight="1">
      <c r="A42" s="86"/>
      <c r="B42" s="85"/>
      <c r="C42" s="32"/>
      <c r="D42" s="32"/>
    </row>
    <row r="43" spans="1:4" ht="15.75" customHeight="1">
      <c r="A43" s="32"/>
      <c r="B43" s="32"/>
      <c r="C43" s="32"/>
      <c r="D43" s="32"/>
    </row>
    <row r="44" spans="1:4" ht="15.75" customHeight="1">
      <c r="A44" s="32"/>
      <c r="B44" s="32"/>
      <c r="C44" s="32"/>
      <c r="D44" s="32"/>
    </row>
    <row r="45" spans="1:4" ht="15.75" customHeight="1">
      <c r="A45" s="32"/>
      <c r="B45" s="32"/>
      <c r="C45" s="32"/>
      <c r="D45" s="32"/>
    </row>
    <row r="46" spans="1:4" ht="15.75" customHeight="1">
      <c r="A46" s="106"/>
      <c r="B46" s="107"/>
      <c r="C46" s="32"/>
      <c r="D46" s="32"/>
    </row>
    <row r="47" spans="1:4" ht="15.75" customHeight="1">
      <c r="A47" s="82"/>
      <c r="B47" s="83"/>
      <c r="C47" s="32"/>
      <c r="D47" s="32"/>
    </row>
    <row r="48" spans="1:4" ht="15.75" customHeight="1">
      <c r="A48" s="84"/>
      <c r="B48" s="85"/>
      <c r="C48" s="32"/>
      <c r="D48" s="32"/>
    </row>
    <row r="49" spans="1:4" ht="15.75" customHeight="1">
      <c r="A49" s="86"/>
      <c r="B49" s="85"/>
      <c r="C49" s="32"/>
      <c r="D49" s="32"/>
    </row>
    <row r="50" spans="1:4" ht="15.75" customHeight="1">
      <c r="A50" s="84"/>
      <c r="B50" s="85"/>
      <c r="C50" s="32"/>
      <c r="D50" s="32"/>
    </row>
    <row r="51" spans="1:4" ht="15.75" customHeight="1">
      <c r="A51" s="84"/>
      <c r="B51" s="85"/>
      <c r="C51" s="32"/>
      <c r="D51" s="32"/>
    </row>
    <row r="52" spans="1:4" ht="15.75" customHeight="1">
      <c r="A52" s="84"/>
      <c r="B52" s="85"/>
      <c r="C52" s="32"/>
      <c r="D52" s="32"/>
    </row>
    <row r="53" spans="1:4" ht="15.75" customHeight="1">
      <c r="A53" s="86"/>
      <c r="B53" s="85"/>
      <c r="C53" s="32"/>
      <c r="D53" s="32"/>
    </row>
    <row r="54" spans="1:4" ht="15.75" customHeight="1">
      <c r="A54" s="32"/>
      <c r="B54" s="32"/>
      <c r="C54" s="32"/>
      <c r="D54" s="32"/>
    </row>
    <row r="55" spans="1:4" ht="15.75" customHeight="1">
      <c r="A55" s="32"/>
      <c r="B55" s="32"/>
      <c r="C55" s="32"/>
      <c r="D55" s="32"/>
    </row>
    <row r="56" spans="1:4" ht="15.75" customHeight="1">
      <c r="A56" s="32"/>
      <c r="B56" s="32"/>
      <c r="C56" s="32"/>
      <c r="D56" s="32"/>
    </row>
    <row r="57" spans="1:4" ht="15.75" customHeight="1">
      <c r="A57" s="106"/>
      <c r="B57" s="107"/>
      <c r="C57" s="32"/>
      <c r="D57" s="32"/>
    </row>
    <row r="58" spans="1:4" ht="15.75" customHeight="1">
      <c r="A58" s="82"/>
      <c r="B58" s="83"/>
      <c r="C58" s="32"/>
      <c r="D58" s="32"/>
    </row>
    <row r="59" spans="1:4" ht="15.75" customHeight="1">
      <c r="A59" s="84"/>
      <c r="B59" s="85"/>
      <c r="C59" s="32"/>
      <c r="D59" s="32"/>
    </row>
    <row r="60" spans="1:4" ht="15.75" customHeight="1">
      <c r="A60" s="86"/>
      <c r="B60" s="85"/>
      <c r="C60" s="32"/>
      <c r="D60" s="32"/>
    </row>
    <row r="61" spans="1:4" ht="15.75" customHeight="1">
      <c r="A61" s="84"/>
      <c r="B61" s="85"/>
      <c r="C61" s="32"/>
      <c r="D61" s="32"/>
    </row>
    <row r="62" spans="1:4" ht="15.75" customHeight="1">
      <c r="A62" s="84"/>
      <c r="B62" s="85"/>
      <c r="C62" s="32"/>
      <c r="D62" s="32"/>
    </row>
    <row r="63" spans="1:4" ht="15.75" customHeight="1">
      <c r="A63" s="84"/>
      <c r="B63" s="85"/>
      <c r="C63" s="32"/>
      <c r="D63" s="32"/>
    </row>
    <row r="64" spans="1:4" ht="15.75" customHeight="1">
      <c r="A64" s="86"/>
      <c r="B64" s="85"/>
      <c r="C64" s="32"/>
      <c r="D64" s="32"/>
    </row>
    <row r="65" spans="1:4" ht="15.75" customHeight="1">
      <c r="A65" s="32"/>
      <c r="B65" s="32"/>
      <c r="C65" s="32"/>
      <c r="D65" s="32"/>
    </row>
    <row r="66" spans="1:4" ht="15.75" customHeight="1">
      <c r="A66" s="32"/>
      <c r="B66" s="32"/>
      <c r="C66" s="32"/>
      <c r="D66" s="32"/>
    </row>
    <row r="67" spans="1:4" ht="15.75" customHeight="1">
      <c r="A67" s="32"/>
      <c r="B67" s="32"/>
      <c r="C67" s="32"/>
      <c r="D67" s="32"/>
    </row>
    <row r="68" spans="1:4" ht="15.75" customHeight="1">
      <c r="A68" s="32"/>
      <c r="B68" s="32"/>
      <c r="C68" s="32"/>
      <c r="D68" s="32"/>
    </row>
    <row r="69" spans="1:4" ht="15.75" customHeight="1">
      <c r="A69" s="106"/>
      <c r="B69" s="107"/>
      <c r="C69" s="32"/>
      <c r="D69" s="32"/>
    </row>
    <row r="70" spans="1:4" ht="15.75" customHeight="1">
      <c r="A70" s="82"/>
      <c r="B70" s="83"/>
      <c r="C70" s="32"/>
      <c r="D70" s="32"/>
    </row>
    <row r="71" spans="1:4" ht="15.75" customHeight="1">
      <c r="A71" s="84"/>
      <c r="B71" s="85"/>
      <c r="C71" s="32"/>
      <c r="D71" s="32"/>
    </row>
    <row r="72" spans="1:4" ht="15.75" customHeight="1">
      <c r="A72" s="86"/>
      <c r="B72" s="85"/>
      <c r="C72" s="32"/>
      <c r="D72" s="32"/>
    </row>
    <row r="73" spans="1:4" ht="15.75" customHeight="1">
      <c r="A73" s="84"/>
      <c r="B73" s="85"/>
      <c r="C73" s="32"/>
      <c r="D73" s="32"/>
    </row>
    <row r="74" spans="1:4" ht="15.75" customHeight="1">
      <c r="A74" s="84"/>
      <c r="B74" s="85"/>
      <c r="C74" s="32"/>
      <c r="D74" s="32"/>
    </row>
    <row r="75" spans="1:4" ht="15.75" customHeight="1">
      <c r="A75" s="84"/>
      <c r="B75" s="85"/>
      <c r="C75" s="32"/>
      <c r="D75" s="32"/>
    </row>
    <row r="76" spans="1:4" ht="15.75" customHeight="1">
      <c r="A76" s="86"/>
      <c r="B76" s="85"/>
      <c r="C76" s="32"/>
      <c r="D76" s="32"/>
    </row>
    <row r="77" spans="1:4" ht="15.75" customHeight="1">
      <c r="A77" s="32"/>
      <c r="B77" s="32"/>
      <c r="C77" s="32"/>
      <c r="D77" s="32"/>
    </row>
    <row r="78" spans="1:4" ht="15.75" customHeight="1">
      <c r="A78" s="32"/>
      <c r="B78" s="32"/>
      <c r="C78" s="32"/>
      <c r="D78" s="32"/>
    </row>
    <row r="79" spans="1:4" ht="15.75" customHeight="1">
      <c r="A79" s="32"/>
      <c r="B79" s="32"/>
      <c r="C79" s="32"/>
      <c r="D79" s="32"/>
    </row>
    <row r="80" spans="1:4" ht="15.75" customHeight="1">
      <c r="A80" s="83"/>
      <c r="B80" s="32"/>
      <c r="C80" s="32"/>
      <c r="D80" s="32"/>
    </row>
    <row r="81" spans="1:4" ht="15.75" customHeight="1">
      <c r="A81" s="82"/>
      <c r="B81" s="83"/>
      <c r="C81" s="32"/>
      <c r="D81" s="32"/>
    </row>
    <row r="82" spans="1:4" ht="15.75" customHeight="1">
      <c r="A82" s="84"/>
      <c r="B82" s="85"/>
      <c r="C82" s="32"/>
      <c r="D82" s="32"/>
    </row>
    <row r="83" spans="1:4" ht="15.75" customHeight="1">
      <c r="A83" s="86"/>
      <c r="B83" s="85"/>
      <c r="C83" s="32"/>
      <c r="D83" s="32"/>
    </row>
    <row r="84" spans="1:4" ht="15.75" customHeight="1">
      <c r="A84" s="84"/>
      <c r="B84" s="85"/>
      <c r="C84" s="32"/>
      <c r="D84" s="32"/>
    </row>
    <row r="85" spans="1:4" ht="15.75" customHeight="1">
      <c r="A85" s="84"/>
      <c r="B85" s="85"/>
      <c r="C85" s="32"/>
      <c r="D85" s="32"/>
    </row>
    <row r="86" spans="1:4" ht="15.75" customHeight="1">
      <c r="A86" s="84"/>
      <c r="B86" s="85"/>
      <c r="C86" s="32"/>
      <c r="D86" s="32"/>
    </row>
    <row r="87" spans="1:4" ht="15.75" customHeight="1">
      <c r="A87" s="86"/>
      <c r="B87" s="85"/>
      <c r="C87" s="32"/>
      <c r="D87" s="32"/>
    </row>
    <row r="88" spans="1:4" ht="15.75" customHeight="1">
      <c r="A88" s="32"/>
      <c r="B88" s="32"/>
      <c r="C88" s="32"/>
      <c r="D88" s="32"/>
    </row>
    <row r="89" spans="1:4" ht="15.75" customHeight="1">
      <c r="A89" s="32"/>
      <c r="B89" s="32"/>
      <c r="C89" s="32"/>
      <c r="D89" s="32"/>
    </row>
    <row r="90" spans="1:4" ht="15.75" customHeight="1">
      <c r="A90" s="32"/>
      <c r="B90" s="32"/>
      <c r="C90" s="32"/>
      <c r="D90" s="32"/>
    </row>
    <row r="91" spans="1:4" ht="15.75" customHeight="1">
      <c r="A91" s="32"/>
      <c r="B91" s="32"/>
      <c r="C91" s="32"/>
      <c r="D91" s="32"/>
    </row>
    <row r="92" spans="1:4" ht="15.75" customHeight="1">
      <c r="A92" s="106"/>
      <c r="B92" s="107"/>
      <c r="C92" s="32"/>
      <c r="D92" s="32"/>
    </row>
    <row r="93" spans="1:4" ht="15.75" customHeight="1">
      <c r="A93" s="82"/>
      <c r="B93" s="83"/>
      <c r="C93" s="32"/>
      <c r="D93" s="32"/>
    </row>
    <row r="94" spans="1:4" ht="15.75" customHeight="1">
      <c r="A94" s="84"/>
      <c r="B94" s="85"/>
      <c r="C94" s="32"/>
      <c r="D94" s="32"/>
    </row>
    <row r="95" spans="1:4" ht="15.75" customHeight="1">
      <c r="A95" s="86"/>
      <c r="B95" s="85"/>
      <c r="C95" s="32"/>
      <c r="D95" s="32"/>
    </row>
    <row r="96" spans="1:4" ht="15.75" customHeight="1">
      <c r="A96" s="84"/>
      <c r="B96" s="85"/>
      <c r="C96" s="32"/>
      <c r="D96" s="32"/>
    </row>
    <row r="97" spans="1:4" ht="15.75" customHeight="1">
      <c r="A97" s="84"/>
      <c r="B97" s="85"/>
      <c r="C97" s="32"/>
      <c r="D97" s="32"/>
    </row>
    <row r="98" spans="1:4" ht="15.75" customHeight="1">
      <c r="A98" s="84"/>
      <c r="B98" s="85"/>
      <c r="C98" s="32"/>
      <c r="D98" s="32"/>
    </row>
    <row r="99" spans="1:4" ht="15.75" customHeight="1">
      <c r="A99" s="86"/>
      <c r="B99" s="85"/>
      <c r="C99" s="32"/>
      <c r="D99" s="32"/>
    </row>
    <row r="100" spans="1:4" ht="15.75" customHeight="1">
      <c r="A100" s="32"/>
      <c r="B100" s="32"/>
      <c r="C100" s="32"/>
      <c r="D100" s="32"/>
    </row>
    <row r="101" spans="1:4" ht="15.75" customHeight="1">
      <c r="A101" s="32"/>
      <c r="B101" s="32"/>
      <c r="C101" s="32"/>
      <c r="D101" s="32"/>
    </row>
    <row r="102" spans="1:4" ht="15.75" customHeight="1">
      <c r="A102" s="32"/>
      <c r="B102" s="32"/>
      <c r="C102" s="32"/>
      <c r="D102" s="32"/>
    </row>
    <row r="103" spans="1:4" ht="15.75" customHeight="1">
      <c r="A103" s="32"/>
      <c r="B103" s="32"/>
      <c r="C103" s="32"/>
      <c r="D103" s="32"/>
    </row>
    <row r="104" spans="1:4" ht="15.75" customHeight="1">
      <c r="A104" s="106"/>
      <c r="B104" s="107"/>
      <c r="C104" s="32"/>
      <c r="D104" s="32"/>
    </row>
    <row r="105" spans="1:4" ht="15.75" customHeight="1">
      <c r="A105" s="82"/>
      <c r="B105" s="83"/>
      <c r="C105" s="32"/>
      <c r="D105" s="32"/>
    </row>
    <row r="106" spans="1:4" ht="15.75" customHeight="1">
      <c r="A106" s="84"/>
      <c r="B106" s="85"/>
      <c r="C106" s="32"/>
      <c r="D106" s="32"/>
    </row>
    <row r="107" spans="1:4" ht="15.75" customHeight="1">
      <c r="A107" s="86"/>
      <c r="B107" s="85"/>
      <c r="C107" s="32"/>
      <c r="D107" s="32"/>
    </row>
    <row r="108" spans="1:4" ht="15.75" customHeight="1">
      <c r="A108" s="84"/>
      <c r="B108" s="85"/>
      <c r="C108" s="32"/>
      <c r="D108" s="32"/>
    </row>
    <row r="109" spans="1:4" ht="15.75" customHeight="1">
      <c r="A109" s="84"/>
      <c r="B109" s="85"/>
      <c r="C109" s="32"/>
      <c r="D109" s="32"/>
    </row>
    <row r="110" spans="1:4" ht="15.75" customHeight="1">
      <c r="A110" s="84"/>
      <c r="B110" s="85"/>
      <c r="C110" s="32"/>
      <c r="D110" s="32"/>
    </row>
    <row r="111" spans="1:4" ht="15.75" customHeight="1">
      <c r="A111" s="86"/>
      <c r="B111" s="85"/>
      <c r="C111" s="32"/>
      <c r="D111" s="32"/>
    </row>
    <row r="112" spans="1:4" ht="15.75" customHeight="1">
      <c r="A112" s="32"/>
      <c r="B112" s="32"/>
      <c r="C112" s="32"/>
      <c r="D112" s="32"/>
    </row>
    <row r="113" spans="1:4" ht="15.75" customHeight="1">
      <c r="A113" s="32"/>
      <c r="B113" s="32"/>
      <c r="C113" s="32"/>
      <c r="D113" s="32"/>
    </row>
    <row r="114" spans="1:4" ht="15.75" customHeight="1">
      <c r="A114" s="32"/>
      <c r="B114" s="32"/>
      <c r="C114" s="32"/>
      <c r="D114" s="32"/>
    </row>
    <row r="115" spans="1:4" ht="15.75" customHeight="1">
      <c r="A115" s="32"/>
      <c r="B115" s="32"/>
      <c r="C115" s="32"/>
      <c r="D115" s="32"/>
    </row>
    <row r="116" spans="1:4" ht="15.75" customHeight="1">
      <c r="A116" s="106"/>
      <c r="B116" s="107"/>
      <c r="C116" s="32"/>
      <c r="D116" s="32"/>
    </row>
    <row r="117" spans="1:4" ht="15.75" customHeight="1">
      <c r="A117" s="82"/>
      <c r="B117" s="83"/>
      <c r="C117" s="32"/>
      <c r="D117" s="32"/>
    </row>
    <row r="118" spans="1:4" ht="15.75" customHeight="1">
      <c r="A118" s="84"/>
      <c r="B118" s="85"/>
      <c r="C118" s="32"/>
      <c r="D118" s="32"/>
    </row>
    <row r="119" spans="1:4" ht="15.75" customHeight="1">
      <c r="A119" s="86"/>
      <c r="B119" s="85"/>
      <c r="C119" s="32"/>
      <c r="D119" s="32"/>
    </row>
    <row r="120" spans="1:4" ht="15.75" customHeight="1">
      <c r="A120" s="84"/>
      <c r="B120" s="85"/>
      <c r="C120" s="32"/>
      <c r="D120" s="32"/>
    </row>
    <row r="121" spans="1:4" ht="15.75" customHeight="1">
      <c r="A121" s="84"/>
      <c r="B121" s="85"/>
      <c r="C121" s="32"/>
      <c r="D121" s="32"/>
    </row>
    <row r="122" spans="1:4" ht="15.75" customHeight="1">
      <c r="A122" s="84"/>
      <c r="B122" s="85"/>
      <c r="C122" s="32"/>
      <c r="D122" s="32"/>
    </row>
    <row r="123" spans="1:4" ht="15.75" customHeight="1">
      <c r="A123" s="86"/>
      <c r="B123" s="85"/>
      <c r="C123" s="32"/>
      <c r="D123" s="32"/>
    </row>
    <row r="124" spans="1:4" ht="15.75" customHeight="1">
      <c r="A124" s="32"/>
      <c r="B124" s="32"/>
      <c r="C124" s="32"/>
      <c r="D124" s="32"/>
    </row>
    <row r="125" spans="1:4" ht="15.75" customHeight="1">
      <c r="A125" s="32"/>
      <c r="B125" s="32"/>
      <c r="C125" s="32"/>
      <c r="D125" s="32"/>
    </row>
    <row r="126" spans="1:4" ht="15.75" customHeight="1">
      <c r="A126" s="32"/>
      <c r="B126" s="32"/>
      <c r="C126" s="32"/>
      <c r="D126" s="32"/>
    </row>
    <row r="127" spans="1:4" ht="15.75" customHeight="1">
      <c r="A127" s="32"/>
      <c r="B127" s="32"/>
      <c r="C127" s="32"/>
      <c r="D127" s="32"/>
    </row>
    <row r="128" spans="1:4" ht="15.75" customHeight="1">
      <c r="A128" s="32"/>
      <c r="B128" s="32"/>
      <c r="C128" s="32"/>
      <c r="D128" s="32"/>
    </row>
    <row r="129" spans="1:4" ht="15.75" customHeight="1">
      <c r="A129" s="106"/>
      <c r="B129" s="107"/>
      <c r="C129" s="32"/>
      <c r="D129" s="32"/>
    </row>
    <row r="130" spans="1:4" ht="15.75" customHeight="1">
      <c r="A130" s="82"/>
      <c r="B130" s="83"/>
      <c r="C130" s="32"/>
      <c r="D130" s="32"/>
    </row>
    <row r="131" spans="1:4" ht="15.75" customHeight="1">
      <c r="A131" s="84"/>
      <c r="B131" s="85"/>
      <c r="C131" s="32"/>
      <c r="D131" s="32"/>
    </row>
    <row r="132" spans="1:4" ht="15.75" customHeight="1">
      <c r="A132" s="86"/>
      <c r="B132" s="85"/>
      <c r="C132" s="32"/>
      <c r="D132" s="32"/>
    </row>
    <row r="133" spans="1:4" ht="15.75" customHeight="1">
      <c r="A133" s="84"/>
      <c r="B133" s="85"/>
      <c r="C133" s="32"/>
      <c r="D133" s="32"/>
    </row>
    <row r="134" spans="1:4" ht="15.75" customHeight="1">
      <c r="A134" s="84"/>
      <c r="B134" s="85"/>
      <c r="C134" s="32"/>
      <c r="D134" s="32"/>
    </row>
    <row r="135" spans="1:4" ht="15.75" customHeight="1">
      <c r="A135" s="84"/>
      <c r="B135" s="85"/>
      <c r="C135" s="32"/>
      <c r="D135" s="32"/>
    </row>
    <row r="136" spans="1:4" ht="15.75" customHeight="1">
      <c r="A136" s="86"/>
      <c r="B136" s="85"/>
      <c r="C136" s="32"/>
      <c r="D136" s="32"/>
    </row>
    <row r="137" spans="1:4" ht="15.75" customHeight="1">
      <c r="A137" s="32"/>
      <c r="B137" s="32"/>
      <c r="C137" s="32"/>
      <c r="D137" s="32"/>
    </row>
    <row r="138" spans="1:4" ht="15.75" customHeight="1">
      <c r="A138" s="32"/>
      <c r="B138" s="32"/>
      <c r="C138" s="32"/>
      <c r="D138" s="32"/>
    </row>
    <row r="139" spans="1:4" ht="15.75" customHeight="1">
      <c r="A139" s="32"/>
      <c r="B139" s="32"/>
      <c r="C139" s="32"/>
      <c r="D139" s="32"/>
    </row>
    <row r="140" spans="1:4" ht="15.75" customHeight="1">
      <c r="A140" s="32"/>
      <c r="B140" s="32"/>
      <c r="C140" s="32"/>
      <c r="D140" s="32"/>
    </row>
    <row r="141" spans="1:4" ht="15.75" customHeight="1">
      <c r="A141" s="106"/>
      <c r="B141" s="107"/>
      <c r="C141" s="32"/>
      <c r="D141" s="32"/>
    </row>
    <row r="142" spans="1:4" ht="15.75" customHeight="1">
      <c r="A142" s="82"/>
      <c r="B142" s="83"/>
      <c r="C142" s="32"/>
      <c r="D142" s="32"/>
    </row>
    <row r="143" spans="1:4" ht="15.75" customHeight="1">
      <c r="A143" s="84"/>
      <c r="B143" s="85"/>
      <c r="C143" s="32"/>
      <c r="D143" s="32"/>
    </row>
    <row r="144" spans="1:4" ht="15.75" customHeight="1">
      <c r="A144" s="86"/>
      <c r="B144" s="85"/>
      <c r="C144" s="32"/>
      <c r="D144" s="32"/>
    </row>
    <row r="145" spans="1:4" ht="15.75" customHeight="1">
      <c r="A145" s="84"/>
      <c r="B145" s="85"/>
      <c r="C145" s="32"/>
      <c r="D145" s="32"/>
    </row>
    <row r="146" spans="1:4" ht="15.75" customHeight="1">
      <c r="A146" s="84"/>
      <c r="B146" s="85"/>
      <c r="C146" s="32"/>
      <c r="D146" s="32"/>
    </row>
    <row r="147" spans="1:4" ht="15.75" customHeight="1">
      <c r="A147" s="84"/>
      <c r="B147" s="85"/>
      <c r="C147" s="32"/>
      <c r="D147" s="32"/>
    </row>
    <row r="148" spans="1:4" ht="15.75" customHeight="1">
      <c r="A148" s="86"/>
      <c r="B148" s="85"/>
      <c r="C148" s="32"/>
      <c r="D148" s="32"/>
    </row>
    <row r="149" spans="1:4" ht="15.75" customHeight="1">
      <c r="A149" s="32"/>
      <c r="B149" s="32"/>
      <c r="C149" s="32"/>
      <c r="D149" s="32"/>
    </row>
    <row r="150" spans="1:4" ht="15.75" customHeight="1">
      <c r="A150" s="32"/>
      <c r="B150" s="32"/>
      <c r="C150" s="32"/>
      <c r="D150" s="32"/>
    </row>
    <row r="151" spans="1:4" ht="15.75" customHeight="1">
      <c r="A151" s="32"/>
      <c r="B151" s="32"/>
      <c r="C151" s="32"/>
      <c r="D151" s="32"/>
    </row>
    <row r="152" spans="1:4" ht="15.75" customHeight="1">
      <c r="A152" s="32"/>
      <c r="B152" s="32"/>
      <c r="C152" s="32"/>
      <c r="D152" s="32"/>
    </row>
    <row r="153" spans="1:4" ht="15.75" customHeight="1">
      <c r="A153" s="32"/>
      <c r="B153" s="32"/>
      <c r="C153" s="32"/>
      <c r="D153" s="32"/>
    </row>
    <row r="154" spans="1:4" ht="15.75" customHeight="1">
      <c r="A154" s="32"/>
      <c r="B154" s="32"/>
      <c r="C154" s="32"/>
      <c r="D154" s="32"/>
    </row>
    <row r="155" spans="1:4" ht="15.75" customHeight="1"/>
    <row r="156" spans="1:4" ht="15.75" customHeight="1"/>
    <row r="157" spans="1:4" ht="15.75" customHeight="1">
      <c r="B157" s="87">
        <v>1</v>
      </c>
    </row>
    <row r="158" spans="1:4" ht="15.75" customHeight="1">
      <c r="B158" s="87">
        <v>2</v>
      </c>
    </row>
    <row r="159" spans="1:4" ht="15.75" customHeight="1">
      <c r="B159" s="87">
        <v>3</v>
      </c>
    </row>
    <row r="160" spans="1:4" ht="15.75" customHeight="1">
      <c r="B160" s="87">
        <v>4</v>
      </c>
    </row>
    <row r="161" spans="2:2" ht="15.75" customHeight="1">
      <c r="B161" s="87">
        <v>5</v>
      </c>
    </row>
    <row r="162" spans="2:2" ht="15.75" customHeight="1">
      <c r="B162" s="87">
        <v>6</v>
      </c>
    </row>
    <row r="163" spans="2:2" ht="15.75" customHeight="1"/>
    <row r="164" spans="2:2" ht="15.75" customHeight="1"/>
    <row r="165" spans="2:2" ht="15.75" customHeight="1"/>
    <row r="166" spans="2:2" ht="15.75" customHeight="1"/>
    <row r="167" spans="2:2" ht="15.75" customHeight="1"/>
    <row r="168" spans="2:2" ht="15.75" customHeight="1"/>
    <row r="169" spans="2:2" ht="15.75" customHeight="1"/>
    <row r="170" spans="2:2" ht="15.75" customHeight="1"/>
    <row r="171" spans="2:2" ht="15.75" customHeight="1"/>
    <row r="172" spans="2:2" ht="15.75" customHeight="1"/>
    <row r="173" spans="2:2" ht="15.75" customHeight="1"/>
    <row r="174" spans="2:2" ht="15.75" customHeight="1"/>
    <row r="175" spans="2:2" ht="15.75" customHeight="1"/>
    <row r="176" spans="2: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57:B57"/>
    <mergeCell ref="A69:B69"/>
    <mergeCell ref="A1:Q1"/>
    <mergeCell ref="A13:B13"/>
    <mergeCell ref="A24:B24"/>
    <mergeCell ref="A35:B35"/>
    <mergeCell ref="A46:B46"/>
    <mergeCell ref="A92:B92"/>
    <mergeCell ref="A104:B104"/>
    <mergeCell ref="A116:B116"/>
    <mergeCell ref="A129:B129"/>
    <mergeCell ref="A141:B141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tabSelected="1" topLeftCell="A5" workbookViewId="0">
      <pane xSplit="1" topLeftCell="H1" activePane="topRight" state="frozen"/>
      <selection pane="topRight" activeCell="J63" sqref="J63"/>
    </sheetView>
  </sheetViews>
  <sheetFormatPr defaultColWidth="14.42578125" defaultRowHeight="15" customHeight="1"/>
  <cols>
    <col min="1" max="1" width="22" customWidth="1"/>
    <col min="18" max="28" width="8" customWidth="1"/>
  </cols>
  <sheetData>
    <row r="1" spans="1:28" ht="62.25" customHeight="1">
      <c r="A1" s="108" t="str">
        <f>Total!A1</f>
        <v>TOTAL (APRIL-JUNE 2020)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8" ht="28.5" customHeight="1">
      <c r="A2" s="51" t="s">
        <v>226</v>
      </c>
      <c r="B2" s="65" t="s">
        <v>227</v>
      </c>
      <c r="C2" s="65" t="s">
        <v>228</v>
      </c>
      <c r="D2" s="65" t="s">
        <v>229</v>
      </c>
      <c r="E2" s="65" t="s">
        <v>230</v>
      </c>
      <c r="F2" s="65" t="s">
        <v>231</v>
      </c>
      <c r="G2" s="65" t="s">
        <v>232</v>
      </c>
      <c r="H2" s="65" t="s">
        <v>233</v>
      </c>
      <c r="I2" s="65" t="s">
        <v>234</v>
      </c>
      <c r="J2" s="65" t="s">
        <v>235</v>
      </c>
      <c r="K2" s="65" t="s">
        <v>236</v>
      </c>
      <c r="L2" s="65" t="s">
        <v>237</v>
      </c>
      <c r="M2" s="65" t="s">
        <v>238</v>
      </c>
      <c r="N2" s="65" t="s">
        <v>239</v>
      </c>
      <c r="O2" s="65" t="s">
        <v>240</v>
      </c>
      <c r="P2" s="66" t="s">
        <v>241</v>
      </c>
      <c r="Q2" s="67" t="s">
        <v>20</v>
      </c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5.75" customHeight="1">
      <c r="A3" s="69" t="s">
        <v>242</v>
      </c>
      <c r="B3" s="70">
        <f>'The Himalayan Times'!E106</f>
        <v>1</v>
      </c>
      <c r="C3" s="70">
        <f>'The Himalayan Times'!F106</f>
        <v>12</v>
      </c>
      <c r="D3" s="70">
        <f>'The Himalayan Times'!G106</f>
        <v>1</v>
      </c>
      <c r="E3" s="70">
        <f>'The Himalayan Times'!H106</f>
        <v>0</v>
      </c>
      <c r="F3" s="70">
        <f>'The Himalayan Times'!I106</f>
        <v>8</v>
      </c>
      <c r="G3" s="70">
        <f>'The Himalayan Times'!J106</f>
        <v>12</v>
      </c>
      <c r="H3" s="70">
        <f>'The Himalayan Times'!K106</f>
        <v>4</v>
      </c>
      <c r="I3" s="70">
        <f>'The Himalayan Times'!L106</f>
        <v>0</v>
      </c>
      <c r="J3" s="70">
        <f>'The Himalayan Times'!M106</f>
        <v>0</v>
      </c>
      <c r="K3" s="70">
        <f>'The Himalayan Times'!N106</f>
        <v>22</v>
      </c>
      <c r="L3" s="70">
        <f>'The Himalayan Times'!O106</f>
        <v>0</v>
      </c>
      <c r="M3" s="70">
        <f>'The Himalayan Times'!P106</f>
        <v>0</v>
      </c>
      <c r="N3" s="70">
        <f>'The Himalayan Times'!Q106</f>
        <v>0</v>
      </c>
      <c r="O3" s="70">
        <f>'The Himalayan Times'!R106</f>
        <v>3</v>
      </c>
      <c r="P3" s="70">
        <f>'The Himalayan Times'!S106</f>
        <v>63</v>
      </c>
      <c r="Q3" s="71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customHeight="1">
      <c r="A4" s="72" t="s">
        <v>243</v>
      </c>
      <c r="B4" s="73">
        <f>'The Kathmandu Post'!E104</f>
        <v>5</v>
      </c>
      <c r="C4" s="73">
        <f>'The Kathmandu Post'!F104</f>
        <v>79</v>
      </c>
      <c r="D4" s="73">
        <f>'The Kathmandu Post'!G104</f>
        <v>0</v>
      </c>
      <c r="E4" s="73">
        <f>'The Kathmandu Post'!H104</f>
        <v>0</v>
      </c>
      <c r="F4" s="73">
        <f>'The Kathmandu Post'!I104</f>
        <v>10</v>
      </c>
      <c r="G4" s="73">
        <f>'The Kathmandu Post'!J104</f>
        <v>1</v>
      </c>
      <c r="H4" s="73">
        <f>'The Kathmandu Post'!K104</f>
        <v>2</v>
      </c>
      <c r="I4" s="73">
        <f>'The Kathmandu Post'!L104</f>
        <v>16</v>
      </c>
      <c r="J4" s="73">
        <f>'The Kathmandu Post'!M104</f>
        <v>0</v>
      </c>
      <c r="K4" s="73">
        <f>'The Kathmandu Post'!N104</f>
        <v>22</v>
      </c>
      <c r="L4" s="73">
        <f>'The Kathmandu Post'!O104</f>
        <v>0</v>
      </c>
      <c r="M4" s="73">
        <f>'The Kathmandu Post'!P104</f>
        <v>0</v>
      </c>
      <c r="N4" s="73">
        <f>'The Kathmandu Post'!Q104</f>
        <v>10</v>
      </c>
      <c r="O4" s="73">
        <f>'The Kathmandu Post'!R104</f>
        <v>0</v>
      </c>
      <c r="P4" s="73">
        <f>'The Kathmandu Post'!S104</f>
        <v>145</v>
      </c>
      <c r="Q4" s="74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15.75" customHeight="1">
      <c r="A5" s="75" t="s">
        <v>244</v>
      </c>
      <c r="B5" s="73">
        <f>Kantipur!E119</f>
        <v>20</v>
      </c>
      <c r="C5" s="73">
        <f>Kantipur!F119</f>
        <v>87</v>
      </c>
      <c r="D5" s="73">
        <f>Kantipur!G119</f>
        <v>1</v>
      </c>
      <c r="E5" s="73">
        <f>Kantipur!H119</f>
        <v>6</v>
      </c>
      <c r="F5" s="73">
        <f>Kantipur!I119</f>
        <v>11</v>
      </c>
      <c r="G5" s="73">
        <f>Kantipur!J119</f>
        <v>18</v>
      </c>
      <c r="H5" s="73">
        <f>Kantipur!K119</f>
        <v>4</v>
      </c>
      <c r="I5" s="73">
        <f>Kantipur!L119</f>
        <v>6</v>
      </c>
      <c r="J5" s="73">
        <f>Kantipur!M119</f>
        <v>0</v>
      </c>
      <c r="K5" s="73">
        <f>Kantipur!N119</f>
        <v>52</v>
      </c>
      <c r="L5" s="73">
        <f>Kantipur!O119</f>
        <v>0</v>
      </c>
      <c r="M5" s="73">
        <f>Kantipur!P119</f>
        <v>0</v>
      </c>
      <c r="N5" s="73">
        <f>Kantipur!Q119</f>
        <v>13</v>
      </c>
      <c r="O5" s="73">
        <f>Kantipur!R119</f>
        <v>6</v>
      </c>
      <c r="P5" s="73">
        <f>Kantipur!S119</f>
        <v>224</v>
      </c>
      <c r="Q5" s="74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5.75" customHeight="1">
      <c r="A6" s="75" t="s">
        <v>245</v>
      </c>
      <c r="B6" s="73">
        <f>'Annapurna Post'!E109</f>
        <v>3</v>
      </c>
      <c r="C6" s="73">
        <f>'Annapurna Post'!F109</f>
        <v>44</v>
      </c>
      <c r="D6" s="73">
        <f>'Annapurna Post'!G109</f>
        <v>0</v>
      </c>
      <c r="E6" s="73">
        <f>'Annapurna Post'!H109</f>
        <v>1</v>
      </c>
      <c r="F6" s="73">
        <f>'Annapurna Post'!I109</f>
        <v>2</v>
      </c>
      <c r="G6" s="73">
        <f>'Annapurna Post'!J109</f>
        <v>6</v>
      </c>
      <c r="H6" s="73">
        <f>'Annapurna Post'!K109</f>
        <v>1</v>
      </c>
      <c r="I6" s="73">
        <f>'Annapurna Post'!L109</f>
        <v>23</v>
      </c>
      <c r="J6" s="73">
        <f>'Annapurna Post'!M109</f>
        <v>0</v>
      </c>
      <c r="K6" s="73">
        <f>'Annapurna Post'!N109</f>
        <v>27</v>
      </c>
      <c r="L6" s="73">
        <f>'Annapurna Post'!O109</f>
        <v>0</v>
      </c>
      <c r="M6" s="73">
        <f>'Annapurna Post'!P109</f>
        <v>0</v>
      </c>
      <c r="N6" s="73">
        <f>'Annapurna Post'!Q109</f>
        <v>2</v>
      </c>
      <c r="O6" s="73">
        <f>'Annapurna Post'!R109</f>
        <v>5</v>
      </c>
      <c r="P6" s="73">
        <f>'Annapurna Post'!S109</f>
        <v>114</v>
      </c>
      <c r="Q6" s="74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16.5" customHeight="1">
      <c r="A7" s="76" t="s">
        <v>246</v>
      </c>
      <c r="B7" s="77">
        <f>Nagarik!E125</f>
        <v>15</v>
      </c>
      <c r="C7" s="77">
        <f>Nagarik!F125</f>
        <v>73</v>
      </c>
      <c r="D7" s="77">
        <f>Nagarik!G125</f>
        <v>0</v>
      </c>
      <c r="E7" s="77">
        <f>Nagarik!H125</f>
        <v>0</v>
      </c>
      <c r="F7" s="77">
        <f>Nagarik!I125</f>
        <v>13</v>
      </c>
      <c r="G7" s="77">
        <f>Nagarik!J125</f>
        <v>15</v>
      </c>
      <c r="H7" s="77">
        <f>Nagarik!K125</f>
        <v>4</v>
      </c>
      <c r="I7" s="77">
        <f>Nagarik!L125</f>
        <v>0</v>
      </c>
      <c r="J7" s="77">
        <f>Nagarik!M125</f>
        <v>4</v>
      </c>
      <c r="K7" s="77">
        <f>Nagarik!N125</f>
        <v>35</v>
      </c>
      <c r="L7" s="77">
        <f>Nagarik!O125</f>
        <v>0</v>
      </c>
      <c r="M7" s="77">
        <f>Nagarik!P125</f>
        <v>0</v>
      </c>
      <c r="N7" s="77">
        <f>Nagarik!Q125</f>
        <v>26</v>
      </c>
      <c r="O7" s="77">
        <f>Nagarik!R125</f>
        <v>0</v>
      </c>
      <c r="P7" s="77">
        <f>Nagarik!S125</f>
        <v>185</v>
      </c>
      <c r="Q7" s="78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16.5" customHeight="1">
      <c r="A8" s="79" t="s">
        <v>241</v>
      </c>
      <c r="B8" s="80">
        <f t="shared" ref="B8:P8" si="0">SUM(B3:B7)</f>
        <v>44</v>
      </c>
      <c r="C8" s="80">
        <f t="shared" si="0"/>
        <v>295</v>
      </c>
      <c r="D8" s="80">
        <f t="shared" si="0"/>
        <v>2</v>
      </c>
      <c r="E8" s="80">
        <f t="shared" si="0"/>
        <v>7</v>
      </c>
      <c r="F8" s="80">
        <f t="shared" si="0"/>
        <v>44</v>
      </c>
      <c r="G8" s="80">
        <f t="shared" si="0"/>
        <v>52</v>
      </c>
      <c r="H8" s="80">
        <f t="shared" si="0"/>
        <v>15</v>
      </c>
      <c r="I8" s="80">
        <f t="shared" si="0"/>
        <v>45</v>
      </c>
      <c r="J8" s="80">
        <f t="shared" si="0"/>
        <v>4</v>
      </c>
      <c r="K8" s="80">
        <f t="shared" si="0"/>
        <v>158</v>
      </c>
      <c r="L8" s="80">
        <f t="shared" si="0"/>
        <v>0</v>
      </c>
      <c r="M8" s="80">
        <f t="shared" si="0"/>
        <v>0</v>
      </c>
      <c r="N8" s="80">
        <f t="shared" si="0"/>
        <v>51</v>
      </c>
      <c r="O8" s="80">
        <f t="shared" si="0"/>
        <v>14</v>
      </c>
      <c r="P8" s="80">
        <f t="shared" si="0"/>
        <v>731</v>
      </c>
      <c r="Q8" s="81"/>
    </row>
    <row r="9" spans="1:28" ht="15.75" customHeight="1"/>
    <row r="10" spans="1:28" ht="15.75" customHeight="1"/>
    <row r="11" spans="1:28" ht="15.75" customHeight="1"/>
    <row r="12" spans="1:28" ht="15.75" customHeight="1">
      <c r="A12" s="32"/>
      <c r="B12" s="32"/>
      <c r="C12" s="32"/>
      <c r="D12" s="32"/>
    </row>
    <row r="13" spans="1:28" ht="15.75" customHeight="1">
      <c r="A13" s="106"/>
      <c r="B13" s="107"/>
      <c r="C13" s="32"/>
      <c r="D13" s="32"/>
    </row>
    <row r="14" spans="1:28" ht="15.75" customHeight="1">
      <c r="A14" s="82"/>
      <c r="B14" s="83"/>
      <c r="C14" s="32"/>
      <c r="D14" s="32"/>
    </row>
    <row r="15" spans="1:28" ht="15.75" customHeight="1">
      <c r="A15" s="84"/>
      <c r="B15" s="85"/>
      <c r="C15" s="32"/>
      <c r="D15" s="32"/>
    </row>
    <row r="16" spans="1:28" ht="15.75" customHeight="1">
      <c r="A16" s="86"/>
      <c r="B16" s="85"/>
      <c r="C16" s="32"/>
      <c r="D16" s="32"/>
    </row>
    <row r="17" spans="1:4" ht="15.75" customHeight="1">
      <c r="A17" s="84"/>
      <c r="B17" s="85"/>
      <c r="C17" s="32"/>
      <c r="D17" s="32"/>
    </row>
    <row r="18" spans="1:4" ht="15.75" customHeight="1">
      <c r="A18" s="84"/>
      <c r="B18" s="85"/>
      <c r="C18" s="32"/>
      <c r="D18" s="32"/>
    </row>
    <row r="19" spans="1:4" ht="15.75" customHeight="1">
      <c r="A19" s="84"/>
      <c r="B19" s="85"/>
      <c r="C19" s="32"/>
      <c r="D19" s="32"/>
    </row>
    <row r="20" spans="1:4" ht="15.75" customHeight="1">
      <c r="A20" s="86"/>
      <c r="B20" s="85"/>
      <c r="C20" s="32"/>
      <c r="D20" s="32"/>
    </row>
    <row r="21" spans="1:4" ht="15.75" customHeight="1">
      <c r="A21" s="32"/>
      <c r="B21" s="32"/>
      <c r="C21" s="32"/>
      <c r="D21" s="32"/>
    </row>
    <row r="22" spans="1:4" ht="15.75" customHeight="1">
      <c r="A22" s="32"/>
      <c r="B22" s="32"/>
      <c r="C22" s="32"/>
      <c r="D22" s="32"/>
    </row>
    <row r="23" spans="1:4" ht="15.75" customHeight="1">
      <c r="A23" s="32"/>
      <c r="B23" s="32"/>
      <c r="C23" s="32"/>
      <c r="D23" s="32"/>
    </row>
    <row r="24" spans="1:4" ht="15.75" customHeight="1">
      <c r="A24" s="106"/>
      <c r="B24" s="107"/>
      <c r="C24" s="32"/>
      <c r="D24" s="32"/>
    </row>
    <row r="25" spans="1:4" ht="15.75" customHeight="1">
      <c r="A25" s="82"/>
      <c r="B25" s="83"/>
      <c r="C25" s="32"/>
      <c r="D25" s="32"/>
    </row>
    <row r="26" spans="1:4" ht="15.75" customHeight="1">
      <c r="A26" s="84"/>
      <c r="B26" s="85"/>
      <c r="C26" s="32"/>
      <c r="D26" s="32"/>
    </row>
    <row r="27" spans="1:4" ht="15.75" customHeight="1">
      <c r="A27" s="86"/>
      <c r="B27" s="85"/>
      <c r="C27" s="32"/>
      <c r="D27" s="32"/>
    </row>
    <row r="28" spans="1:4" ht="15.75" customHeight="1">
      <c r="A28" s="84"/>
      <c r="B28" s="85"/>
      <c r="C28" s="32"/>
      <c r="D28" s="32"/>
    </row>
    <row r="29" spans="1:4" ht="15.75" customHeight="1">
      <c r="A29" s="84"/>
      <c r="B29" s="85"/>
      <c r="C29" s="32"/>
      <c r="D29" s="32"/>
    </row>
    <row r="30" spans="1:4" ht="15.75" customHeight="1">
      <c r="A30" s="84"/>
      <c r="B30" s="85"/>
      <c r="C30" s="32"/>
      <c r="D30" s="32"/>
    </row>
    <row r="31" spans="1:4" ht="15.75" customHeight="1">
      <c r="A31" s="86"/>
      <c r="B31" s="85"/>
      <c r="C31" s="32"/>
      <c r="D31" s="32"/>
    </row>
    <row r="32" spans="1:4" ht="15.75" customHeight="1">
      <c r="A32" s="32"/>
      <c r="B32" s="32"/>
      <c r="C32" s="32"/>
      <c r="D32" s="32"/>
    </row>
    <row r="33" spans="1:4" ht="15.75" customHeight="1">
      <c r="A33" s="32"/>
      <c r="B33" s="32"/>
      <c r="C33" s="32"/>
      <c r="D33" s="32"/>
    </row>
    <row r="34" spans="1:4" ht="15.75" customHeight="1">
      <c r="A34" s="32"/>
      <c r="B34" s="32"/>
      <c r="C34" s="32"/>
      <c r="D34" s="32"/>
    </row>
    <row r="35" spans="1:4" ht="15.75" customHeight="1">
      <c r="A35" s="106"/>
      <c r="B35" s="107"/>
      <c r="C35" s="32"/>
      <c r="D35" s="32"/>
    </row>
    <row r="36" spans="1:4" ht="15.75" customHeight="1">
      <c r="A36" s="82"/>
      <c r="B36" s="83"/>
      <c r="C36" s="32"/>
      <c r="D36" s="32"/>
    </row>
    <row r="37" spans="1:4" ht="15.75" customHeight="1">
      <c r="A37" s="84"/>
      <c r="B37" s="85"/>
      <c r="C37" s="32"/>
      <c r="D37" s="32"/>
    </row>
    <row r="38" spans="1:4" ht="15.75" customHeight="1">
      <c r="A38" s="86"/>
      <c r="B38" s="85"/>
      <c r="C38" s="32"/>
      <c r="D38" s="32"/>
    </row>
    <row r="39" spans="1:4" ht="15.75" customHeight="1">
      <c r="A39" s="84"/>
      <c r="B39" s="85"/>
      <c r="C39" s="32"/>
      <c r="D39" s="32"/>
    </row>
    <row r="40" spans="1:4" ht="15.75" customHeight="1">
      <c r="A40" s="84"/>
      <c r="B40" s="85"/>
      <c r="C40" s="32"/>
      <c r="D40" s="32"/>
    </row>
    <row r="41" spans="1:4" ht="15.75" customHeight="1">
      <c r="A41" s="84"/>
      <c r="B41" s="85"/>
      <c r="C41" s="32"/>
      <c r="D41" s="32"/>
    </row>
    <row r="42" spans="1:4" ht="15.75" customHeight="1">
      <c r="A42" s="86"/>
      <c r="B42" s="85"/>
      <c r="C42" s="32"/>
      <c r="D42" s="32"/>
    </row>
    <row r="43" spans="1:4" ht="15.75" customHeight="1">
      <c r="A43" s="32"/>
      <c r="B43" s="32"/>
      <c r="C43" s="32"/>
      <c r="D43" s="32"/>
    </row>
    <row r="44" spans="1:4" ht="15.75" customHeight="1">
      <c r="A44" s="32"/>
      <c r="B44" s="32"/>
      <c r="C44" s="32"/>
      <c r="D44" s="32"/>
    </row>
    <row r="45" spans="1:4" ht="15.75" customHeight="1">
      <c r="A45" s="32"/>
      <c r="B45" s="32"/>
      <c r="C45" s="32"/>
      <c r="D45" s="32"/>
    </row>
    <row r="46" spans="1:4" ht="15.75" customHeight="1">
      <c r="A46" s="106"/>
      <c r="B46" s="107"/>
      <c r="C46" s="32"/>
      <c r="D46" s="32"/>
    </row>
    <row r="47" spans="1:4" ht="15.75" customHeight="1">
      <c r="A47" s="82"/>
      <c r="B47" s="83"/>
      <c r="C47" s="32"/>
      <c r="D47" s="32"/>
    </row>
    <row r="48" spans="1:4" ht="15.75" customHeight="1">
      <c r="A48" s="84"/>
      <c r="B48" s="85"/>
      <c r="C48" s="32"/>
      <c r="D48" s="32"/>
    </row>
    <row r="49" spans="1:4" ht="15.75" customHeight="1">
      <c r="A49" s="86"/>
      <c r="B49" s="85"/>
      <c r="C49" s="32"/>
      <c r="D49" s="32"/>
    </row>
    <row r="50" spans="1:4" ht="15.75" customHeight="1">
      <c r="A50" s="84"/>
      <c r="B50" s="85"/>
      <c r="C50" s="32"/>
      <c r="D50" s="32"/>
    </row>
    <row r="51" spans="1:4" ht="15.75" customHeight="1">
      <c r="A51" s="84"/>
      <c r="B51" s="85"/>
      <c r="C51" s="32"/>
      <c r="D51" s="32"/>
    </row>
    <row r="52" spans="1:4" ht="15.75" customHeight="1">
      <c r="A52" s="84"/>
      <c r="B52" s="85"/>
      <c r="C52" s="32"/>
      <c r="D52" s="32"/>
    </row>
    <row r="53" spans="1:4" ht="15.75" customHeight="1">
      <c r="A53" s="86"/>
      <c r="B53" s="85"/>
      <c r="C53" s="32"/>
      <c r="D53" s="32"/>
    </row>
    <row r="54" spans="1:4" ht="15.75" customHeight="1">
      <c r="A54" s="32"/>
      <c r="B54" s="32"/>
      <c r="C54" s="32"/>
      <c r="D54" s="32"/>
    </row>
    <row r="55" spans="1:4" ht="15.75" customHeight="1">
      <c r="A55" s="32"/>
      <c r="B55" s="32"/>
      <c r="C55" s="32"/>
      <c r="D55" s="32"/>
    </row>
    <row r="56" spans="1:4" ht="15.75" customHeight="1">
      <c r="A56" s="32"/>
      <c r="B56" s="32"/>
      <c r="C56" s="32"/>
      <c r="D56" s="32"/>
    </row>
    <row r="57" spans="1:4" ht="15.75" customHeight="1">
      <c r="A57" s="106"/>
      <c r="B57" s="107"/>
      <c r="C57" s="32"/>
      <c r="D57" s="32"/>
    </row>
    <row r="58" spans="1:4" ht="15.75" customHeight="1">
      <c r="A58" s="82"/>
      <c r="B58" s="83"/>
      <c r="C58" s="32"/>
      <c r="D58" s="32"/>
    </row>
    <row r="59" spans="1:4" ht="15.75" customHeight="1">
      <c r="A59" s="84"/>
      <c r="B59" s="85"/>
      <c r="C59" s="32"/>
      <c r="D59" s="32"/>
    </row>
    <row r="60" spans="1:4" ht="15.75" customHeight="1">
      <c r="A60" s="86"/>
      <c r="B60" s="85"/>
      <c r="C60" s="32"/>
      <c r="D60" s="32"/>
    </row>
    <row r="61" spans="1:4" ht="15.75" customHeight="1">
      <c r="A61" s="84"/>
      <c r="B61" s="85"/>
      <c r="C61" s="32"/>
      <c r="D61" s="32"/>
    </row>
    <row r="62" spans="1:4" ht="15.75" customHeight="1">
      <c r="A62" s="84"/>
      <c r="B62" s="85"/>
      <c r="C62" s="32"/>
      <c r="D62" s="32"/>
    </row>
    <row r="63" spans="1:4" ht="15.75" customHeight="1">
      <c r="A63" s="84"/>
      <c r="B63" s="85"/>
      <c r="C63" s="32"/>
      <c r="D63" s="32"/>
    </row>
    <row r="64" spans="1:4" ht="15.75" customHeight="1">
      <c r="A64" s="86"/>
      <c r="B64" s="85"/>
      <c r="C64" s="32"/>
      <c r="D64" s="32"/>
    </row>
    <row r="65" spans="1:4" ht="15.75" customHeight="1">
      <c r="A65" s="32"/>
      <c r="B65" s="32"/>
      <c r="C65" s="32"/>
      <c r="D65" s="32"/>
    </row>
    <row r="66" spans="1:4" ht="15.75" customHeight="1">
      <c r="A66" s="32"/>
      <c r="B66" s="32"/>
      <c r="C66" s="32"/>
      <c r="D66" s="32"/>
    </row>
    <row r="67" spans="1:4" ht="15.75" customHeight="1">
      <c r="A67" s="32"/>
      <c r="B67" s="32"/>
      <c r="C67" s="32"/>
      <c r="D67" s="32"/>
    </row>
    <row r="68" spans="1:4" ht="15.75" customHeight="1">
      <c r="A68" s="32"/>
      <c r="B68" s="32"/>
      <c r="C68" s="32"/>
      <c r="D68" s="32"/>
    </row>
    <row r="69" spans="1:4" ht="15.75" customHeight="1">
      <c r="A69" s="106"/>
      <c r="B69" s="107"/>
      <c r="C69" s="32"/>
      <c r="D69" s="32"/>
    </row>
    <row r="70" spans="1:4" ht="15.75" customHeight="1">
      <c r="A70" s="82"/>
      <c r="B70" s="83"/>
      <c r="C70" s="32"/>
      <c r="D70" s="32"/>
    </row>
    <row r="71" spans="1:4" ht="15.75" customHeight="1">
      <c r="A71" s="84"/>
      <c r="B71" s="85"/>
      <c r="C71" s="32"/>
      <c r="D71" s="32"/>
    </row>
    <row r="72" spans="1:4" ht="15.75" customHeight="1">
      <c r="A72" s="86"/>
      <c r="B72" s="85"/>
      <c r="C72" s="32"/>
      <c r="D72" s="32"/>
    </row>
    <row r="73" spans="1:4" ht="15.75" customHeight="1">
      <c r="A73" s="84"/>
      <c r="B73" s="85"/>
      <c r="C73" s="32"/>
      <c r="D73" s="32"/>
    </row>
    <row r="74" spans="1:4" ht="15.75" customHeight="1">
      <c r="A74" s="84"/>
      <c r="B74" s="85"/>
      <c r="C74" s="32"/>
      <c r="D74" s="32"/>
    </row>
    <row r="75" spans="1:4" ht="15.75" customHeight="1">
      <c r="A75" s="84"/>
      <c r="B75" s="85"/>
      <c r="C75" s="32"/>
      <c r="D75" s="32"/>
    </row>
    <row r="76" spans="1:4" ht="15.75" customHeight="1">
      <c r="A76" s="86"/>
      <c r="B76" s="85"/>
      <c r="C76" s="32"/>
      <c r="D76" s="32"/>
    </row>
    <row r="77" spans="1:4" ht="15.75" customHeight="1">
      <c r="A77" s="32"/>
      <c r="B77" s="32"/>
      <c r="C77" s="32"/>
      <c r="D77" s="32"/>
    </row>
    <row r="78" spans="1:4" ht="15.75" customHeight="1">
      <c r="A78" s="32"/>
      <c r="B78" s="32"/>
      <c r="C78" s="32"/>
      <c r="D78" s="32"/>
    </row>
    <row r="79" spans="1:4" ht="15.75" customHeight="1">
      <c r="A79" s="32"/>
      <c r="B79" s="32"/>
      <c r="C79" s="32"/>
      <c r="D79" s="32"/>
    </row>
    <row r="80" spans="1:4" ht="15.75" customHeight="1">
      <c r="A80" s="83"/>
      <c r="B80" s="32"/>
      <c r="C80" s="32"/>
      <c r="D80" s="32"/>
    </row>
    <row r="81" spans="1:4" ht="15.75" customHeight="1">
      <c r="A81" s="82"/>
      <c r="B81" s="83"/>
      <c r="C81" s="32"/>
      <c r="D81" s="32"/>
    </row>
    <row r="82" spans="1:4" ht="15.75" customHeight="1">
      <c r="A82" s="84"/>
      <c r="B82" s="85"/>
      <c r="C82" s="32"/>
      <c r="D82" s="32"/>
    </row>
    <row r="83" spans="1:4" ht="15.75" customHeight="1">
      <c r="A83" s="86"/>
      <c r="B83" s="85"/>
      <c r="C83" s="32"/>
      <c r="D83" s="32"/>
    </row>
    <row r="84" spans="1:4" ht="15.75" customHeight="1">
      <c r="A84" s="84"/>
      <c r="B84" s="85"/>
      <c r="C84" s="32"/>
      <c r="D84" s="32"/>
    </row>
    <row r="85" spans="1:4" ht="15.75" customHeight="1">
      <c r="A85" s="84"/>
      <c r="B85" s="85"/>
      <c r="C85" s="32"/>
      <c r="D85" s="32"/>
    </row>
    <row r="86" spans="1:4" ht="15.75" customHeight="1">
      <c r="A86" s="84"/>
      <c r="B86" s="85"/>
      <c r="C86" s="32"/>
      <c r="D86" s="32"/>
    </row>
    <row r="87" spans="1:4" ht="15.75" customHeight="1">
      <c r="A87" s="86"/>
      <c r="B87" s="85"/>
      <c r="C87" s="32"/>
      <c r="D87" s="32"/>
    </row>
    <row r="88" spans="1:4" ht="15.75" customHeight="1">
      <c r="A88" s="32"/>
      <c r="B88" s="32"/>
      <c r="C88" s="32"/>
      <c r="D88" s="32"/>
    </row>
    <row r="89" spans="1:4" ht="15.75" customHeight="1">
      <c r="A89" s="32"/>
      <c r="B89" s="32"/>
      <c r="C89" s="32"/>
      <c r="D89" s="32"/>
    </row>
    <row r="90" spans="1:4" ht="15.75" customHeight="1">
      <c r="A90" s="32"/>
      <c r="B90" s="32"/>
      <c r="C90" s="32"/>
      <c r="D90" s="32"/>
    </row>
    <row r="91" spans="1:4" ht="15.75" customHeight="1">
      <c r="A91" s="32"/>
      <c r="B91" s="32"/>
      <c r="C91" s="32"/>
      <c r="D91" s="32"/>
    </row>
    <row r="92" spans="1:4" ht="15.75" customHeight="1">
      <c r="A92" s="106"/>
      <c r="B92" s="107"/>
      <c r="C92" s="32"/>
      <c r="D92" s="32"/>
    </row>
    <row r="93" spans="1:4" ht="15.75" customHeight="1">
      <c r="A93" s="82"/>
      <c r="B93" s="83"/>
      <c r="C93" s="32"/>
      <c r="D93" s="32"/>
    </row>
    <row r="94" spans="1:4" ht="15.75" customHeight="1">
      <c r="A94" s="84"/>
      <c r="B94" s="85"/>
      <c r="C94" s="32"/>
      <c r="D94" s="32"/>
    </row>
    <row r="95" spans="1:4" ht="15.75" customHeight="1">
      <c r="A95" s="86"/>
      <c r="B95" s="85"/>
      <c r="C95" s="32"/>
      <c r="D95" s="32"/>
    </row>
    <row r="96" spans="1:4" ht="15.75" customHeight="1">
      <c r="A96" s="84"/>
      <c r="B96" s="85"/>
      <c r="C96" s="32"/>
      <c r="D96" s="32"/>
    </row>
    <row r="97" spans="1:4" ht="15.75" customHeight="1">
      <c r="A97" s="84"/>
      <c r="B97" s="85"/>
      <c r="C97" s="32"/>
      <c r="D97" s="32"/>
    </row>
    <row r="98" spans="1:4" ht="15.75" customHeight="1">
      <c r="A98" s="84"/>
      <c r="B98" s="85"/>
      <c r="C98" s="32"/>
      <c r="D98" s="32"/>
    </row>
    <row r="99" spans="1:4" ht="15.75" customHeight="1">
      <c r="A99" s="86"/>
      <c r="B99" s="85"/>
      <c r="C99" s="32"/>
      <c r="D99" s="32"/>
    </row>
    <row r="100" spans="1:4" ht="15.75" customHeight="1">
      <c r="A100" s="32"/>
      <c r="B100" s="32"/>
      <c r="C100" s="32"/>
      <c r="D100" s="32"/>
    </row>
    <row r="101" spans="1:4" ht="15.75" customHeight="1">
      <c r="A101" s="32"/>
      <c r="B101" s="32"/>
      <c r="C101" s="32"/>
      <c r="D101" s="32"/>
    </row>
    <row r="102" spans="1:4" ht="15.75" customHeight="1">
      <c r="A102" s="32"/>
      <c r="B102" s="32"/>
      <c r="C102" s="32"/>
      <c r="D102" s="32"/>
    </row>
    <row r="103" spans="1:4" ht="15.75" customHeight="1">
      <c r="A103" s="32"/>
      <c r="B103" s="32"/>
      <c r="C103" s="32"/>
      <c r="D103" s="32"/>
    </row>
    <row r="104" spans="1:4" ht="15.75" customHeight="1">
      <c r="A104" s="106"/>
      <c r="B104" s="107"/>
      <c r="C104" s="32"/>
      <c r="D104" s="32"/>
    </row>
    <row r="105" spans="1:4" ht="15.75" customHeight="1">
      <c r="A105" s="82"/>
      <c r="B105" s="83"/>
      <c r="C105" s="32"/>
      <c r="D105" s="32"/>
    </row>
    <row r="106" spans="1:4" ht="15.75" customHeight="1">
      <c r="A106" s="84"/>
      <c r="B106" s="85"/>
      <c r="C106" s="32"/>
      <c r="D106" s="32"/>
    </row>
    <row r="107" spans="1:4" ht="15.75" customHeight="1">
      <c r="A107" s="86"/>
      <c r="B107" s="85"/>
      <c r="C107" s="32"/>
      <c r="D107" s="32"/>
    </row>
    <row r="108" spans="1:4" ht="15.75" customHeight="1">
      <c r="A108" s="84"/>
      <c r="B108" s="85"/>
      <c r="C108" s="32"/>
      <c r="D108" s="32"/>
    </row>
    <row r="109" spans="1:4" ht="15.75" customHeight="1">
      <c r="A109" s="84"/>
      <c r="B109" s="85"/>
      <c r="C109" s="32"/>
      <c r="D109" s="32"/>
    </row>
    <row r="110" spans="1:4" ht="15.75" customHeight="1">
      <c r="A110" s="84"/>
      <c r="B110" s="85"/>
      <c r="C110" s="32"/>
      <c r="D110" s="32"/>
    </row>
    <row r="111" spans="1:4" ht="15.75" customHeight="1">
      <c r="A111" s="86"/>
      <c r="B111" s="85"/>
      <c r="C111" s="32"/>
      <c r="D111" s="32"/>
    </row>
    <row r="112" spans="1:4" ht="15.75" customHeight="1">
      <c r="A112" s="32"/>
      <c r="B112" s="32"/>
      <c r="C112" s="32"/>
      <c r="D112" s="32"/>
    </row>
    <row r="113" spans="1:4" ht="15.75" customHeight="1">
      <c r="A113" s="32"/>
      <c r="B113" s="32"/>
      <c r="C113" s="32"/>
      <c r="D113" s="32"/>
    </row>
    <row r="114" spans="1:4" ht="15.75" customHeight="1">
      <c r="A114" s="32"/>
      <c r="B114" s="32"/>
      <c r="C114" s="32"/>
      <c r="D114" s="32"/>
    </row>
    <row r="115" spans="1:4" ht="15.75" customHeight="1">
      <c r="A115" s="32"/>
      <c r="B115" s="32"/>
      <c r="C115" s="32"/>
      <c r="D115" s="32"/>
    </row>
    <row r="116" spans="1:4" ht="15.75" customHeight="1">
      <c r="A116" s="106"/>
      <c r="B116" s="107"/>
      <c r="C116" s="32"/>
      <c r="D116" s="32"/>
    </row>
    <row r="117" spans="1:4" ht="15.75" customHeight="1">
      <c r="A117" s="82"/>
      <c r="B117" s="83"/>
      <c r="C117" s="32"/>
      <c r="D117" s="32"/>
    </row>
    <row r="118" spans="1:4" ht="15.75" customHeight="1">
      <c r="A118" s="84"/>
      <c r="B118" s="85"/>
      <c r="C118" s="32"/>
      <c r="D118" s="32"/>
    </row>
    <row r="119" spans="1:4" ht="15.75" customHeight="1">
      <c r="A119" s="86"/>
      <c r="B119" s="85"/>
      <c r="C119" s="32"/>
      <c r="D119" s="32"/>
    </row>
    <row r="120" spans="1:4" ht="15.75" customHeight="1">
      <c r="A120" s="84"/>
      <c r="B120" s="85"/>
      <c r="C120" s="32"/>
      <c r="D120" s="32"/>
    </row>
    <row r="121" spans="1:4" ht="15.75" customHeight="1">
      <c r="A121" s="84"/>
      <c r="B121" s="85"/>
      <c r="C121" s="32"/>
      <c r="D121" s="32"/>
    </row>
    <row r="122" spans="1:4" ht="15.75" customHeight="1">
      <c r="A122" s="84"/>
      <c r="B122" s="85"/>
      <c r="C122" s="32"/>
      <c r="D122" s="32"/>
    </row>
    <row r="123" spans="1:4" ht="15.75" customHeight="1">
      <c r="A123" s="86"/>
      <c r="B123" s="85"/>
      <c r="C123" s="32"/>
      <c r="D123" s="32"/>
    </row>
    <row r="124" spans="1:4" ht="15.75" customHeight="1">
      <c r="A124" s="32"/>
      <c r="B124" s="32"/>
      <c r="C124" s="32"/>
      <c r="D124" s="32"/>
    </row>
    <row r="125" spans="1:4" ht="15.75" customHeight="1">
      <c r="A125" s="32"/>
      <c r="B125" s="32"/>
      <c r="C125" s="32"/>
      <c r="D125" s="32"/>
    </row>
    <row r="126" spans="1:4" ht="15.75" customHeight="1">
      <c r="A126" s="32"/>
      <c r="B126" s="32"/>
      <c r="C126" s="32"/>
      <c r="D126" s="32"/>
    </row>
    <row r="127" spans="1:4" ht="15.75" customHeight="1">
      <c r="A127" s="32"/>
      <c r="B127" s="32"/>
      <c r="C127" s="32"/>
      <c r="D127" s="32"/>
    </row>
    <row r="128" spans="1:4" ht="15.75" customHeight="1">
      <c r="A128" s="32"/>
      <c r="B128" s="32"/>
      <c r="C128" s="32"/>
      <c r="D128" s="32"/>
    </row>
    <row r="129" spans="1:4" ht="15.75" customHeight="1">
      <c r="A129" s="106"/>
      <c r="B129" s="107"/>
      <c r="C129" s="32"/>
      <c r="D129" s="32"/>
    </row>
    <row r="130" spans="1:4" ht="15.75" customHeight="1">
      <c r="A130" s="82"/>
      <c r="B130" s="83"/>
      <c r="C130" s="32"/>
      <c r="D130" s="32"/>
    </row>
    <row r="131" spans="1:4" ht="15.75" customHeight="1">
      <c r="A131" s="84"/>
      <c r="B131" s="85"/>
      <c r="C131" s="32"/>
      <c r="D131" s="32"/>
    </row>
    <row r="132" spans="1:4" ht="15.75" customHeight="1">
      <c r="A132" s="86"/>
      <c r="B132" s="85"/>
      <c r="C132" s="32"/>
      <c r="D132" s="32"/>
    </row>
    <row r="133" spans="1:4" ht="15.75" customHeight="1">
      <c r="A133" s="84"/>
      <c r="B133" s="85"/>
      <c r="C133" s="32"/>
      <c r="D133" s="32"/>
    </row>
    <row r="134" spans="1:4" ht="15.75" customHeight="1">
      <c r="A134" s="84"/>
      <c r="B134" s="85"/>
      <c r="C134" s="32"/>
      <c r="D134" s="32"/>
    </row>
    <row r="135" spans="1:4" ht="15.75" customHeight="1">
      <c r="A135" s="84"/>
      <c r="B135" s="85"/>
      <c r="C135" s="32"/>
      <c r="D135" s="32"/>
    </row>
    <row r="136" spans="1:4" ht="15.75" customHeight="1">
      <c r="A136" s="86"/>
      <c r="B136" s="85"/>
      <c r="C136" s="32"/>
      <c r="D136" s="32"/>
    </row>
    <row r="137" spans="1:4" ht="15.75" customHeight="1">
      <c r="A137" s="32"/>
      <c r="B137" s="32"/>
      <c r="C137" s="32"/>
      <c r="D137" s="32"/>
    </row>
    <row r="138" spans="1:4" ht="15.75" customHeight="1">
      <c r="A138" s="32"/>
      <c r="B138" s="32"/>
      <c r="C138" s="32"/>
      <c r="D138" s="32"/>
    </row>
    <row r="139" spans="1:4" ht="15.75" customHeight="1">
      <c r="A139" s="32"/>
      <c r="B139" s="32"/>
      <c r="C139" s="32"/>
      <c r="D139" s="32"/>
    </row>
    <row r="140" spans="1:4" ht="15.75" customHeight="1">
      <c r="A140" s="32"/>
      <c r="B140" s="32"/>
      <c r="C140" s="32"/>
      <c r="D140" s="32"/>
    </row>
    <row r="141" spans="1:4" ht="15.75" customHeight="1">
      <c r="A141" s="106"/>
      <c r="B141" s="107"/>
      <c r="C141" s="32"/>
      <c r="D141" s="32"/>
    </row>
    <row r="142" spans="1:4" ht="15.75" customHeight="1">
      <c r="A142" s="82"/>
      <c r="B142" s="83"/>
      <c r="C142" s="32"/>
      <c r="D142" s="32"/>
    </row>
    <row r="143" spans="1:4" ht="15.75" customHeight="1">
      <c r="A143" s="84"/>
      <c r="B143" s="85"/>
      <c r="C143" s="32"/>
      <c r="D143" s="32"/>
    </row>
    <row r="144" spans="1:4" ht="15.75" customHeight="1">
      <c r="A144" s="86"/>
      <c r="B144" s="85"/>
      <c r="C144" s="32"/>
      <c r="D144" s="32"/>
    </row>
    <row r="145" spans="1:4" ht="15.75" customHeight="1">
      <c r="A145" s="84"/>
      <c r="B145" s="85"/>
      <c r="C145" s="32"/>
      <c r="D145" s="32"/>
    </row>
    <row r="146" spans="1:4" ht="15.75" customHeight="1">
      <c r="A146" s="84"/>
      <c r="B146" s="85"/>
      <c r="C146" s="32"/>
      <c r="D146" s="32"/>
    </row>
    <row r="147" spans="1:4" ht="15.75" customHeight="1">
      <c r="A147" s="84"/>
      <c r="B147" s="85"/>
      <c r="C147" s="32"/>
      <c r="D147" s="32"/>
    </row>
    <row r="148" spans="1:4" ht="15.75" customHeight="1">
      <c r="A148" s="86"/>
      <c r="B148" s="85"/>
      <c r="C148" s="32"/>
      <c r="D148" s="32"/>
    </row>
    <row r="149" spans="1:4" ht="15.75" customHeight="1">
      <c r="A149" s="32"/>
      <c r="B149" s="32"/>
      <c r="C149" s="32"/>
      <c r="D149" s="32"/>
    </row>
    <row r="150" spans="1:4" ht="15.75" customHeight="1">
      <c r="A150" s="32"/>
      <c r="B150" s="32"/>
      <c r="C150" s="32"/>
      <c r="D150" s="32"/>
    </row>
    <row r="151" spans="1:4" ht="15.75" customHeight="1">
      <c r="A151" s="32"/>
      <c r="B151" s="32"/>
      <c r="C151" s="32"/>
      <c r="D151" s="32"/>
    </row>
    <row r="152" spans="1:4" ht="15.75" customHeight="1">
      <c r="A152" s="32"/>
      <c r="B152" s="32"/>
      <c r="C152" s="32"/>
      <c r="D152" s="32"/>
    </row>
    <row r="153" spans="1:4" ht="15.75" customHeight="1">
      <c r="A153" s="32"/>
      <c r="B153" s="32"/>
      <c r="C153" s="32"/>
      <c r="D153" s="32"/>
    </row>
    <row r="154" spans="1:4" ht="15.75" customHeight="1">
      <c r="A154" s="32"/>
      <c r="B154" s="32"/>
      <c r="C154" s="32"/>
      <c r="D154" s="32"/>
    </row>
    <row r="155" spans="1:4" ht="15.75" customHeight="1"/>
    <row r="156" spans="1:4" ht="15.75" customHeight="1"/>
    <row r="157" spans="1:4" ht="15.75" customHeight="1">
      <c r="B157" s="87">
        <v>1</v>
      </c>
    </row>
    <row r="158" spans="1:4" ht="15.75" customHeight="1">
      <c r="B158" s="87">
        <v>2</v>
      </c>
    </row>
    <row r="159" spans="1:4" ht="15.75" customHeight="1">
      <c r="B159" s="87">
        <v>3</v>
      </c>
    </row>
    <row r="160" spans="1:4" ht="15.75" customHeight="1">
      <c r="B160" s="87">
        <v>4</v>
      </c>
    </row>
    <row r="161" spans="2:2" ht="15.75" customHeight="1">
      <c r="B161" s="87">
        <v>5</v>
      </c>
    </row>
    <row r="162" spans="2:2" ht="15.75" customHeight="1">
      <c r="B162" s="87">
        <v>6</v>
      </c>
    </row>
    <row r="163" spans="2:2" ht="15.75" customHeight="1"/>
    <row r="164" spans="2:2" ht="15.75" customHeight="1"/>
    <row r="165" spans="2:2" ht="15.75" customHeight="1"/>
    <row r="166" spans="2:2" ht="15.75" customHeight="1"/>
    <row r="167" spans="2:2" ht="15.75" customHeight="1"/>
    <row r="168" spans="2:2" ht="15.75" customHeight="1"/>
    <row r="169" spans="2:2" ht="15.75" customHeight="1"/>
    <row r="170" spans="2:2" ht="15.75" customHeight="1"/>
    <row r="171" spans="2:2" ht="15.75" customHeight="1"/>
    <row r="172" spans="2:2" ht="15.75" customHeight="1"/>
    <row r="173" spans="2:2" ht="15.75" customHeight="1"/>
    <row r="174" spans="2:2" ht="15.75" customHeight="1"/>
    <row r="175" spans="2:2" ht="15.75" customHeight="1"/>
    <row r="176" spans="2: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57:B57"/>
    <mergeCell ref="A69:B69"/>
    <mergeCell ref="A1:Q1"/>
    <mergeCell ref="A13:B13"/>
    <mergeCell ref="A24:B24"/>
    <mergeCell ref="A35:B35"/>
    <mergeCell ref="A46:B46"/>
    <mergeCell ref="A92:B92"/>
    <mergeCell ref="A104:B104"/>
    <mergeCell ref="A116:B116"/>
    <mergeCell ref="A129:B129"/>
    <mergeCell ref="A141:B14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The Himalayan Times</vt:lpstr>
      <vt:lpstr>The Kathmandu Post</vt:lpstr>
      <vt:lpstr>Kantipur</vt:lpstr>
      <vt:lpstr>Annapurna Post</vt:lpstr>
      <vt:lpstr>Nagarik</vt:lpstr>
      <vt:lpstr>Total</vt:lpstr>
      <vt:lpstr>Nepali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2019-03-19T06:34:26Z</dcterms:created>
  <dcterms:modified xsi:type="dcterms:W3CDTF">2020-07-08T10:46:28Z</dcterms:modified>
</cp:coreProperties>
</file>