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Fact Checks From July 2020\Graphs for April-June 2020 anonymous\"/>
    </mc:Choice>
  </mc:AlternateContent>
  <bookViews>
    <workbookView xWindow="0" yWindow="0" windowWidth="20490" windowHeight="7755" firstSheet="1" activeTab="5"/>
  </bookViews>
  <sheets>
    <sheet name="The Himalayan Times" sheetId="1" r:id="rId1"/>
    <sheet name="The Kathmandu Post" sheetId="2" r:id="rId2"/>
    <sheet name="Kantipur" sheetId="3" r:id="rId3"/>
    <sheet name="Annapurna Post" sheetId="4" r:id="rId4"/>
    <sheet name="Nagarik" sheetId="5" r:id="rId5"/>
    <sheet name="Total" sheetId="6" r:id="rId6"/>
    <sheet name="Nepali" sheetId="7" r:id="rId7"/>
    <sheet name="Unjustified" sheetId="8" r:id="rId8"/>
  </sheets>
  <definedNames>
    <definedName name="_xlnm._FilterDatabase" localSheetId="0" hidden="1">'The Himalayan Times'!$A$1:$T$103</definedName>
  </definedNames>
  <calcPr calcId="152511"/>
  <extLst>
    <ext uri="GoogleSheetsCustomDataVersion1">
      <go:sheetsCustomData xmlns:go="http://customooxmlschemas.google.com/" r:id="" roundtripDataSignature="AMtx7mh/+FcjCcnQdInCG4xvQZi/F+2Eaw=="/>
    </ext>
  </extLst>
</workbook>
</file>

<file path=xl/calcChain.xml><?xml version="1.0" encoding="utf-8"?>
<calcChain xmlns="http://schemas.openxmlformats.org/spreadsheetml/2006/main">
  <c r="S120" i="3" l="1"/>
  <c r="S106" i="2"/>
  <c r="F106" i="2"/>
  <c r="C106" i="2"/>
  <c r="D106" i="2"/>
  <c r="E106" i="2"/>
  <c r="S98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S124" i="5"/>
  <c r="S110" i="4"/>
  <c r="R106" i="2"/>
  <c r="Q106" i="2"/>
  <c r="P106" i="2"/>
  <c r="O106" i="2"/>
  <c r="N106" i="2"/>
  <c r="M106" i="2"/>
  <c r="L106" i="2"/>
  <c r="K106" i="2"/>
  <c r="J106" i="2"/>
  <c r="I106" i="2"/>
  <c r="H106" i="2"/>
  <c r="G106" i="2"/>
  <c r="S30" i="3"/>
  <c r="S11" i="3"/>
  <c r="S6" i="3"/>
  <c r="Q120" i="3"/>
  <c r="R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S14" i="4"/>
  <c r="S12" i="4"/>
  <c r="S11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F124" i="5"/>
  <c r="E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98" i="2"/>
  <c r="S114" i="5" l="1"/>
  <c r="S115" i="5"/>
  <c r="S116" i="5"/>
  <c r="S117" i="5"/>
  <c r="S118" i="5"/>
  <c r="S119" i="5"/>
  <c r="S110" i="5"/>
  <c r="S111" i="5"/>
  <c r="S112" i="5"/>
  <c r="S113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94" i="5"/>
  <c r="S95" i="5"/>
  <c r="S96" i="5"/>
  <c r="S92" i="5"/>
  <c r="S93" i="5"/>
  <c r="S89" i="5"/>
  <c r="S90" i="5"/>
  <c r="S79" i="5"/>
  <c r="S71" i="5"/>
  <c r="S69" i="5"/>
  <c r="S70" i="5"/>
  <c r="S64" i="5"/>
  <c r="S65" i="5"/>
  <c r="S66" i="5"/>
  <c r="S67" i="5"/>
  <c r="S68" i="5"/>
  <c r="S58" i="5"/>
  <c r="S59" i="5"/>
  <c r="S60" i="5"/>
  <c r="S61" i="5"/>
  <c r="S62" i="5"/>
  <c r="S63" i="5"/>
  <c r="S53" i="5"/>
  <c r="S54" i="5"/>
  <c r="S55" i="5"/>
  <c r="S56" i="5"/>
  <c r="S57" i="5"/>
  <c r="S43" i="5"/>
  <c r="S44" i="5"/>
  <c r="S39" i="5"/>
  <c r="S40" i="5"/>
  <c r="S41" i="5"/>
  <c r="S42" i="5"/>
  <c r="S34" i="5"/>
  <c r="S35" i="5"/>
  <c r="S36" i="5"/>
  <c r="S37" i="5"/>
  <c r="S38" i="5"/>
  <c r="S29" i="5"/>
  <c r="S30" i="5"/>
  <c r="S31" i="5"/>
  <c r="S32" i="5"/>
  <c r="S33" i="5"/>
  <c r="S21" i="5"/>
  <c r="S22" i="5"/>
  <c r="S23" i="5"/>
  <c r="S24" i="5"/>
  <c r="S25" i="5"/>
  <c r="S26" i="5"/>
  <c r="S27" i="5"/>
  <c r="S28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4" i="5"/>
  <c r="S5" i="5"/>
  <c r="S6" i="5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71" i="4"/>
  <c r="S72" i="4"/>
  <c r="S73" i="4"/>
  <c r="S74" i="4"/>
  <c r="S75" i="4"/>
  <c r="S76" i="4"/>
  <c r="S77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31" i="4"/>
  <c r="S32" i="4"/>
  <c r="S33" i="4"/>
  <c r="S34" i="4"/>
  <c r="S35" i="4"/>
  <c r="S36" i="4"/>
  <c r="S37" i="4"/>
  <c r="S38" i="4"/>
  <c r="S39" i="4"/>
  <c r="S40" i="4"/>
  <c r="S41" i="4"/>
  <c r="S21" i="4"/>
  <c r="S22" i="4"/>
  <c r="S23" i="4"/>
  <c r="S24" i="4"/>
  <c r="S25" i="4"/>
  <c r="S26" i="4"/>
  <c r="S27" i="4"/>
  <c r="S28" i="4"/>
  <c r="S29" i="4"/>
  <c r="S30" i="4"/>
  <c r="S9" i="4"/>
  <c r="S10" i="4"/>
  <c r="S13" i="4"/>
  <c r="S15" i="4"/>
  <c r="S16" i="4"/>
  <c r="S17" i="4"/>
  <c r="S18" i="4"/>
  <c r="S19" i="4"/>
  <c r="S20" i="4"/>
  <c r="S5" i="4"/>
  <c r="S6" i="4"/>
  <c r="S7" i="4"/>
  <c r="S8" i="4"/>
  <c r="S4" i="4"/>
  <c r="S3" i="4"/>
  <c r="S111" i="3"/>
  <c r="S112" i="3"/>
  <c r="S113" i="3"/>
  <c r="S114" i="3"/>
  <c r="S115" i="3"/>
  <c r="S116" i="3"/>
  <c r="S117" i="3"/>
  <c r="S118" i="3"/>
  <c r="S119" i="3"/>
  <c r="S105" i="3"/>
  <c r="S106" i="3"/>
  <c r="S107" i="3"/>
  <c r="S108" i="3"/>
  <c r="S109" i="3"/>
  <c r="S110" i="3"/>
  <c r="S99" i="3"/>
  <c r="S100" i="3"/>
  <c r="S101" i="3"/>
  <c r="S102" i="3"/>
  <c r="S103" i="3"/>
  <c r="S104" i="3"/>
  <c r="S89" i="3"/>
  <c r="S90" i="3"/>
  <c r="S91" i="3"/>
  <c r="S92" i="3"/>
  <c r="S93" i="3"/>
  <c r="S94" i="3"/>
  <c r="S95" i="3"/>
  <c r="S96" i="3"/>
  <c r="S97" i="3"/>
  <c r="S98" i="3"/>
  <c r="S82" i="3"/>
  <c r="S83" i="3"/>
  <c r="S84" i="3"/>
  <c r="S85" i="3"/>
  <c r="S86" i="3"/>
  <c r="S87" i="3"/>
  <c r="S88" i="3"/>
  <c r="S76" i="3"/>
  <c r="S77" i="3"/>
  <c r="S78" i="3"/>
  <c r="S79" i="3"/>
  <c r="S80" i="3"/>
  <c r="S81" i="3"/>
  <c r="S73" i="3"/>
  <c r="S74" i="3"/>
  <c r="S75" i="3"/>
  <c r="S70" i="3"/>
  <c r="S71" i="3"/>
  <c r="S72" i="3"/>
  <c r="S68" i="3"/>
  <c r="S69" i="3"/>
  <c r="S65" i="3"/>
  <c r="S66" i="3"/>
  <c r="S67" i="3"/>
  <c r="S60" i="3"/>
  <c r="S61" i="3"/>
  <c r="S62" i="3"/>
  <c r="S63" i="3"/>
  <c r="S64" i="3"/>
  <c r="S53" i="3"/>
  <c r="S54" i="3"/>
  <c r="S55" i="3"/>
  <c r="S56" i="3"/>
  <c r="S57" i="3"/>
  <c r="S58" i="3"/>
  <c r="S59" i="3"/>
  <c r="S42" i="3"/>
  <c r="S43" i="3"/>
  <c r="S44" i="3"/>
  <c r="S45" i="3"/>
  <c r="S46" i="3"/>
  <c r="S47" i="3"/>
  <c r="S48" i="3"/>
  <c r="S49" i="3"/>
  <c r="S50" i="3"/>
  <c r="S51" i="3"/>
  <c r="S52" i="3"/>
  <c r="S34" i="3"/>
  <c r="S35" i="3"/>
  <c r="S36" i="3"/>
  <c r="S37" i="3"/>
  <c r="S38" i="3"/>
  <c r="S39" i="3"/>
  <c r="S40" i="3"/>
  <c r="S41" i="3"/>
  <c r="S32" i="3"/>
  <c r="S33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1" i="3"/>
  <c r="S4" i="3"/>
  <c r="S5" i="3"/>
  <c r="S7" i="3"/>
  <c r="S8" i="3"/>
  <c r="S9" i="3"/>
  <c r="S10" i="3"/>
  <c r="S12" i="3"/>
  <c r="S13" i="3"/>
  <c r="S14" i="3"/>
  <c r="S15" i="3"/>
  <c r="S16" i="3"/>
  <c r="S99" i="2"/>
  <c r="S79" i="2"/>
  <c r="S72" i="2"/>
  <c r="S71" i="2"/>
  <c r="S70" i="2"/>
  <c r="S69" i="2"/>
  <c r="S68" i="2"/>
  <c r="S67" i="2"/>
  <c r="S59" i="2"/>
  <c r="S50" i="2"/>
  <c r="S47" i="2"/>
  <c r="S45" i="2"/>
  <c r="S42" i="2"/>
  <c r="S40" i="2"/>
  <c r="S12" i="2"/>
  <c r="S5" i="2"/>
  <c r="S6" i="2"/>
  <c r="S7" i="2"/>
  <c r="S8" i="2"/>
  <c r="S9" i="2"/>
  <c r="S4" i="2"/>
  <c r="D103" i="1"/>
  <c r="C103" i="1"/>
  <c r="S94" i="1"/>
  <c r="S95" i="1"/>
  <c r="S96" i="1"/>
  <c r="S97" i="1"/>
  <c r="S99" i="1"/>
  <c r="S100" i="1"/>
  <c r="S101" i="1"/>
  <c r="S102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77" i="1"/>
  <c r="S74" i="1"/>
  <c r="S47" i="1"/>
  <c r="S46" i="1"/>
  <c r="S35" i="1"/>
  <c r="S25" i="1"/>
  <c r="S23" i="1"/>
  <c r="S24" i="1"/>
  <c r="S21" i="1"/>
  <c r="S22" i="1"/>
  <c r="S11" i="1"/>
  <c r="S12" i="1"/>
  <c r="S13" i="1"/>
  <c r="S5" i="1"/>
  <c r="S6" i="1"/>
  <c r="S7" i="1"/>
  <c r="S8" i="1"/>
  <c r="S9" i="1"/>
  <c r="S10" i="1"/>
  <c r="S4" i="1"/>
  <c r="L6" i="7" l="1"/>
  <c r="K6" i="7"/>
  <c r="J6" i="7"/>
  <c r="I6" i="7"/>
  <c r="H6" i="7"/>
  <c r="I5" i="7"/>
  <c r="O4" i="7"/>
  <c r="N4" i="7"/>
  <c r="M4" i="7"/>
  <c r="L4" i="7"/>
  <c r="K4" i="7"/>
  <c r="J4" i="7"/>
  <c r="G4" i="7"/>
  <c r="F4" i="7"/>
  <c r="E4" i="7"/>
  <c r="D4" i="7"/>
  <c r="C4" i="7"/>
  <c r="B4" i="7"/>
  <c r="A1" i="7"/>
  <c r="L6" i="6"/>
  <c r="K6" i="6"/>
  <c r="J6" i="6"/>
  <c r="I6" i="6"/>
  <c r="H6" i="6"/>
  <c r="O4" i="6"/>
  <c r="N4" i="6"/>
  <c r="M4" i="6"/>
  <c r="L4" i="6"/>
  <c r="K4" i="6"/>
  <c r="J4" i="6"/>
  <c r="G4" i="6"/>
  <c r="F4" i="6"/>
  <c r="E4" i="6"/>
  <c r="D4" i="6"/>
  <c r="C4" i="6"/>
  <c r="B4" i="6"/>
  <c r="I3" i="6"/>
  <c r="E3" i="6"/>
  <c r="O7" i="7"/>
  <c r="N7" i="7"/>
  <c r="M7" i="7"/>
  <c r="L7" i="6"/>
  <c r="K7" i="7"/>
  <c r="J7" i="7"/>
  <c r="I7" i="6"/>
  <c r="H7" i="6"/>
  <c r="G7" i="7"/>
  <c r="F7" i="7"/>
  <c r="E7" i="7"/>
  <c r="D7" i="6"/>
  <c r="C7" i="7"/>
  <c r="B7" i="7"/>
  <c r="D124" i="5"/>
  <c r="C124" i="5"/>
  <c r="S123" i="5"/>
  <c r="S122" i="5"/>
  <c r="S121" i="5"/>
  <c r="S120" i="5"/>
  <c r="S91" i="5"/>
  <c r="S88" i="5"/>
  <c r="S87" i="5"/>
  <c r="S86" i="5"/>
  <c r="S85" i="5"/>
  <c r="S84" i="5"/>
  <c r="S83" i="5"/>
  <c r="S82" i="5"/>
  <c r="S81" i="5"/>
  <c r="S80" i="5"/>
  <c r="S78" i="5"/>
  <c r="S77" i="5"/>
  <c r="S76" i="5"/>
  <c r="S75" i="5"/>
  <c r="S74" i="5"/>
  <c r="S73" i="5"/>
  <c r="S72" i="5"/>
  <c r="S52" i="5"/>
  <c r="S51" i="5"/>
  <c r="S50" i="5"/>
  <c r="S49" i="5"/>
  <c r="S48" i="5"/>
  <c r="S47" i="5"/>
  <c r="S46" i="5"/>
  <c r="S45" i="5"/>
  <c r="S3" i="5"/>
  <c r="O6" i="6"/>
  <c r="N6" i="7"/>
  <c r="M6" i="7"/>
  <c r="G6" i="6"/>
  <c r="F6" i="6"/>
  <c r="E6" i="7"/>
  <c r="D6" i="7"/>
  <c r="C6" i="6"/>
  <c r="B6" i="6"/>
  <c r="D110" i="4"/>
  <c r="C110" i="4"/>
  <c r="O5" i="7"/>
  <c r="N5" i="6"/>
  <c r="M5" i="6"/>
  <c r="L5" i="7"/>
  <c r="K5" i="7"/>
  <c r="J5" i="6"/>
  <c r="I5" i="6"/>
  <c r="H5" i="7"/>
  <c r="G5" i="7"/>
  <c r="F5" i="6"/>
  <c r="E5" i="6"/>
  <c r="D5" i="7"/>
  <c r="C5" i="7"/>
  <c r="B5" i="6"/>
  <c r="D120" i="3"/>
  <c r="C120" i="3"/>
  <c r="S3" i="3"/>
  <c r="I4" i="6"/>
  <c r="H4" i="6"/>
  <c r="S105" i="2"/>
  <c r="S104" i="2"/>
  <c r="S103" i="2"/>
  <c r="S102" i="2"/>
  <c r="S101" i="2"/>
  <c r="S100" i="2"/>
  <c r="S97" i="2"/>
  <c r="S96" i="2"/>
  <c r="S95" i="2"/>
  <c r="S94" i="2"/>
  <c r="S93" i="2"/>
  <c r="S92" i="2"/>
  <c r="S91" i="2"/>
  <c r="S88" i="2"/>
  <c r="S87" i="2"/>
  <c r="S86" i="2"/>
  <c r="S85" i="2"/>
  <c r="S84" i="2"/>
  <c r="S83" i="2"/>
  <c r="S82" i="2"/>
  <c r="S81" i="2"/>
  <c r="S80" i="2"/>
  <c r="S78" i="2"/>
  <c r="S77" i="2"/>
  <c r="S76" i="2"/>
  <c r="S75" i="2"/>
  <c r="S74" i="2"/>
  <c r="S73" i="2"/>
  <c r="S66" i="2"/>
  <c r="S65" i="2"/>
  <c r="S64" i="2"/>
  <c r="S63" i="2"/>
  <c r="S62" i="2"/>
  <c r="S61" i="2"/>
  <c r="S60" i="2"/>
  <c r="S58" i="2"/>
  <c r="S57" i="2"/>
  <c r="S56" i="2"/>
  <c r="S55" i="2"/>
  <c r="S54" i="2"/>
  <c r="S53" i="2"/>
  <c r="S52" i="2"/>
  <c r="S51" i="2"/>
  <c r="S49" i="2"/>
  <c r="S48" i="2"/>
  <c r="S46" i="2"/>
  <c r="S44" i="2"/>
  <c r="S43" i="2"/>
  <c r="S41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1" i="2"/>
  <c r="S10" i="2"/>
  <c r="S3" i="2"/>
  <c r="O3" i="7"/>
  <c r="N3" i="6"/>
  <c r="M3" i="7"/>
  <c r="L3" i="6"/>
  <c r="K3" i="7"/>
  <c r="J3" i="6"/>
  <c r="I3" i="7"/>
  <c r="H3" i="6"/>
  <c r="G3" i="7"/>
  <c r="E3" i="7"/>
  <c r="D3" i="6"/>
  <c r="C3" i="6"/>
  <c r="B3" i="6"/>
  <c r="S76" i="1"/>
  <c r="S75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5" i="1"/>
  <c r="S44" i="1"/>
  <c r="S43" i="1"/>
  <c r="S42" i="1"/>
  <c r="S41" i="1"/>
  <c r="S40" i="1"/>
  <c r="S39" i="1"/>
  <c r="S38" i="1"/>
  <c r="S37" i="1"/>
  <c r="S36" i="1"/>
  <c r="S34" i="1"/>
  <c r="S33" i="1"/>
  <c r="S32" i="1"/>
  <c r="S31" i="1"/>
  <c r="S30" i="1"/>
  <c r="S29" i="1"/>
  <c r="S28" i="1"/>
  <c r="S27" i="1"/>
  <c r="S26" i="1"/>
  <c r="S20" i="1"/>
  <c r="S19" i="1"/>
  <c r="S18" i="1"/>
  <c r="S17" i="1"/>
  <c r="S16" i="1"/>
  <c r="S15" i="1"/>
  <c r="S14" i="1"/>
  <c r="S3" i="1"/>
  <c r="S103" i="1" l="1"/>
  <c r="P3" i="7" s="1"/>
  <c r="M3" i="6"/>
  <c r="H5" i="6"/>
  <c r="H8" i="6" s="1"/>
  <c r="D6" i="6"/>
  <c r="G5" i="6"/>
  <c r="P7" i="6"/>
  <c r="F3" i="6"/>
  <c r="O5" i="6"/>
  <c r="B6" i="7"/>
  <c r="M6" i="6"/>
  <c r="C6" i="7"/>
  <c r="F6" i="7"/>
  <c r="E5" i="7"/>
  <c r="E8" i="7" s="1"/>
  <c r="C5" i="6"/>
  <c r="K5" i="6"/>
  <c r="M8" i="7"/>
  <c r="D5" i="6"/>
  <c r="L5" i="6"/>
  <c r="L8" i="6" s="1"/>
  <c r="M5" i="7"/>
  <c r="K8" i="7"/>
  <c r="P4" i="7"/>
  <c r="I8" i="6"/>
  <c r="P5" i="7"/>
  <c r="P5" i="6"/>
  <c r="G6" i="7"/>
  <c r="G8" i="7" s="1"/>
  <c r="O6" i="7"/>
  <c r="O8" i="7" s="1"/>
  <c r="D7" i="7"/>
  <c r="H7" i="7"/>
  <c r="L7" i="7"/>
  <c r="E7" i="6"/>
  <c r="M7" i="6"/>
  <c r="F3" i="7"/>
  <c r="N3" i="7"/>
  <c r="E6" i="6"/>
  <c r="E8" i="6" s="1"/>
  <c r="F7" i="6"/>
  <c r="C3" i="7"/>
  <c r="C8" i="7" s="1"/>
  <c r="H4" i="7"/>
  <c r="F5" i="7"/>
  <c r="G3" i="6"/>
  <c r="K3" i="6"/>
  <c r="O3" i="6"/>
  <c r="N6" i="6"/>
  <c r="C7" i="6"/>
  <c r="G7" i="6"/>
  <c r="K7" i="6"/>
  <c r="O7" i="6"/>
  <c r="D3" i="7"/>
  <c r="D8" i="7" s="1"/>
  <c r="H3" i="7"/>
  <c r="L3" i="7"/>
  <c r="L8" i="7" s="1"/>
  <c r="I4" i="7"/>
  <c r="I7" i="7"/>
  <c r="B3" i="7"/>
  <c r="J3" i="7"/>
  <c r="B7" i="6"/>
  <c r="B8" i="6" s="1"/>
  <c r="J7" i="6"/>
  <c r="J8" i="6" s="1"/>
  <c r="N7" i="6"/>
  <c r="B5" i="7"/>
  <c r="J5" i="7"/>
  <c r="N5" i="7"/>
  <c r="D8" i="6" l="1"/>
  <c r="C8" i="6"/>
  <c r="P3" i="6"/>
  <c r="M8" i="6"/>
  <c r="G8" i="6"/>
  <c r="N8" i="6"/>
  <c r="P7" i="7"/>
  <c r="F8" i="6"/>
  <c r="P4" i="6"/>
  <c r="I8" i="7"/>
  <c r="J8" i="7"/>
  <c r="N8" i="7"/>
  <c r="B8" i="7"/>
  <c r="F8" i="7"/>
  <c r="O8" i="6"/>
  <c r="H8" i="7"/>
  <c r="K8" i="6"/>
  <c r="P6" i="7"/>
  <c r="P8" i="7" l="1"/>
  <c r="P6" i="6"/>
  <c r="P8" i="6" s="1"/>
</calcChain>
</file>

<file path=xl/sharedStrings.xml><?xml version="1.0" encoding="utf-8"?>
<sst xmlns="http://schemas.openxmlformats.org/spreadsheetml/2006/main" count="540" uniqueCount="430">
  <si>
    <t>The Himalayan Times</t>
  </si>
  <si>
    <t>Date</t>
  </si>
  <si>
    <t>Headline</t>
  </si>
  <si>
    <t>Byline</t>
  </si>
  <si>
    <t>No Byline</t>
  </si>
  <si>
    <t>Security</t>
  </si>
  <si>
    <t>Politics</t>
  </si>
  <si>
    <t>Demonstration</t>
  </si>
  <si>
    <t>Judiciary</t>
  </si>
  <si>
    <t>Governance</t>
  </si>
  <si>
    <t>Economy</t>
  </si>
  <si>
    <t>Society</t>
  </si>
  <si>
    <t>Diplomacy</t>
  </si>
  <si>
    <t>Environmnet</t>
  </si>
  <si>
    <t>Health</t>
  </si>
  <si>
    <t>Education</t>
  </si>
  <si>
    <t>Disaster</t>
  </si>
  <si>
    <t>Corruption</t>
  </si>
  <si>
    <t>Others</t>
  </si>
  <si>
    <t>TOTAL</t>
  </si>
  <si>
    <t>Remarks</t>
  </si>
  <si>
    <t>Dahal, other top NCP leaders ask PM to quit</t>
  </si>
  <si>
    <t>Nepalese witnesses bull run with 6pc surge to close at 1,260.75</t>
  </si>
  <si>
    <t>NCP standing committee meet put off till today</t>
  </si>
  <si>
    <t xml:space="preserve">NCP intra-party spats take toll on Parliament </t>
  </si>
  <si>
    <t>Budget session prorogued</t>
  </si>
  <si>
    <t>Youth kills self after testing positive</t>
  </si>
  <si>
    <t>NCP standoff continues</t>
  </si>
  <si>
    <t>Contagion confirmed in seven NAC staffers</t>
  </si>
  <si>
    <t>AIG Kshetri to be new police chief</t>
  </si>
  <si>
    <t>Sarita Giri expelled from party, Parliament</t>
  </si>
  <si>
    <t>Six more NAC staffers test positive for virus</t>
  </si>
  <si>
    <t>Banks deducting money from borrower's accounts</t>
  </si>
  <si>
    <t>Banks pressuring borrowers to clear dues</t>
  </si>
  <si>
    <t>Dahal,Nepal ask PM to resign</t>
  </si>
  <si>
    <t>Convicted for wife's murder,APF's former DIG walks free</t>
  </si>
  <si>
    <t xml:space="preserve">Two years on,still no justice for Nirmala Pant </t>
  </si>
  <si>
    <t>PM's fate in hands of NCP standing Committee?</t>
  </si>
  <si>
    <t xml:space="preserve">India makes Kalapani, Lipulekh off limits to Nepalis </t>
  </si>
  <si>
    <t>FNCCI Agro offshoot under CIAA scanner</t>
  </si>
  <si>
    <t>MAW staffers contract COVID</t>
  </si>
  <si>
    <t xml:space="preserve">MAW violates COVID safety protocols </t>
  </si>
  <si>
    <t>Isolation centre vandalised over food quality</t>
  </si>
  <si>
    <t>MAW advt sends COVID shivers in kollywood</t>
  </si>
  <si>
    <t xml:space="preserve">Ruling Nepal Communist Party's standing committee in limbo </t>
  </si>
  <si>
    <t>Activist lih to end hunger strike today</t>
  </si>
  <si>
    <t>DoI halts all visa services</t>
  </si>
  <si>
    <t>Notorious fake currency smuggler nabbed</t>
  </si>
  <si>
    <t>Six-member task force formed to help end NCP deadlock</t>
  </si>
  <si>
    <t xml:space="preserve">Dahal tells PM to rescind political appointments </t>
  </si>
  <si>
    <t>Prohibitory orders in valley extended till September 2</t>
  </si>
  <si>
    <t>International flights resume after five months</t>
  </si>
  <si>
    <t>Bamdev Gautam keen to become NA member</t>
  </si>
  <si>
    <t xml:space="preserve">Paudel faction in bid to thwart Deuba's Ploy </t>
  </si>
  <si>
    <t xml:space="preserve">Tender scrapped,urea supplier accuses govt of unfair treatment  </t>
  </si>
  <si>
    <t xml:space="preserve">NAC's negligence puts lives at risk </t>
  </si>
  <si>
    <t xml:space="preserve">Bahrain Prince in Nepal for Mounteering </t>
  </si>
  <si>
    <t>Can Kulman Ghising be reappointed as NEA Managing Director ?</t>
  </si>
  <si>
    <t>SC tells govt not to induct Gautam in Cabinet</t>
  </si>
  <si>
    <t xml:space="preserve">Ordinance moots 20-year jail term for acid attacks </t>
  </si>
  <si>
    <t>Replace all Cabinet Ministers :Dahal</t>
  </si>
  <si>
    <t>President issues ordinances on acid attack punishments,acid sale regulation</t>
  </si>
  <si>
    <t xml:space="preserve">Total </t>
  </si>
  <si>
    <t>US may wait for some time to see MCC compact ratified by Parliament, experts say</t>
  </si>
  <si>
    <t>Leaders calls for Oli's resignation as both prime minister and party chair</t>
  </si>
  <si>
    <t>Factions in ruling party harden positions and devise strategies to prevail over the other</t>
  </si>
  <si>
    <t>A concerned Oli mulls splitting his party as he prorogues House</t>
  </si>
  <si>
    <t>How the strongest communist force in Nepali history came so close to imploding</t>
  </si>
  <si>
    <t>Confusion reigns in the ruling party as factions remain deadlocked</t>
  </si>
  <si>
    <t xml:space="preserve">Oli sees plot to oust him and impeach the president  </t>
  </si>
  <si>
    <t>Fued continues in the ruling party as Oli-Dahal talks fail</t>
  </si>
  <si>
    <t>Oli and Dahal declare a 'ceasefire' as negotiations continue for a deal</t>
  </si>
  <si>
    <t xml:space="preserve">Chinese ambassdor making the rounds at a time of internal political crisis invites much criticism </t>
  </si>
  <si>
    <t>Oli government's foreign policy lacks coherence, experts and politicians say</t>
  </si>
  <si>
    <t>Despite six meetings, two ruling party chairs fail to find common ground</t>
  </si>
  <si>
    <t>After 'insulting' video about Oli, cable operators ban Indian news channels</t>
  </si>
  <si>
    <t>Standing Comittee meeting postponed by a week as Dahal and Oli attempted to hash out a deal</t>
  </si>
  <si>
    <t>Nepal Airlines to ground Chinese planes for good to cut looses</t>
  </si>
  <si>
    <t xml:space="preserve">As Oli,Dahal seek to find middle ground, pressure mounts to resume party </t>
  </si>
  <si>
    <t>Dispite set to reach Central Committee as Oli,Dahal fail to find common ground</t>
  </si>
  <si>
    <t xml:space="preserve">Nepal Army studying legal implications of expressway project consultant being blacklisted </t>
  </si>
  <si>
    <t xml:space="preserve">Oli Dahal tentative deal saves ruling party from imminent split, for now </t>
  </si>
  <si>
    <t>Tempest in ruling party almost over after Dahal makes conciliatory  gesture</t>
  </si>
  <si>
    <t xml:space="preserve">Reopening welcome ,but Covid 19 threat is still high ,public health expert warns </t>
  </si>
  <si>
    <t xml:space="preserve">Attorney general question verdict on Koirala Case </t>
  </si>
  <si>
    <t xml:space="preserve">With over three dozens positions to fill, Oli,Deuba wants to share spoils </t>
  </si>
  <si>
    <t xml:space="preserve">Supreme Court to review decision by bench comprising Chief Justice Rana </t>
  </si>
  <si>
    <t xml:space="preserve">As Dahal ups the ante against Oli conflict set to rise in ruling party </t>
  </si>
  <si>
    <t xml:space="preserve">Amid standoff,more than 150 ruling party members demand Central Committee Meeting </t>
  </si>
  <si>
    <t>As Covid-19 cases, rise Kathmandu Valley could see yet another lockdown</t>
  </si>
  <si>
    <t>How the government got lost in its fight against the pandemic</t>
  </si>
  <si>
    <t>Oli and Dahal hold a meeting once again after a week - but talks go round in cicles</t>
  </si>
  <si>
    <t xml:space="preserve">After spending Rs 24 million on new facitility, fate of national library is still uncertain </t>
  </si>
  <si>
    <t>Bhatta appointment amid criticism shines light on the problem inherent in system</t>
  </si>
  <si>
    <t>As, Covid-19 cases rise, government scrambles to contain the virus flare-up</t>
  </si>
  <si>
    <t>Restrictions, may be in place, but Valley's mobility is too high to curb Covid spread</t>
  </si>
  <si>
    <t>On the horns of a dilemma: Nepal wants to open up to the world, but virus is spending</t>
  </si>
  <si>
    <t>Government mulls options, including stricter curbs, as it founders on virus war</t>
  </si>
  <si>
    <t>Handwashing stations were installed across the city to fight virus-but they have no water now</t>
  </si>
  <si>
    <t>After two weeks of reopening, hospitals are full. Worst is yet to come, doctors say</t>
  </si>
  <si>
    <t>Government is pursuing alternative channels to end impasse with Delhi</t>
  </si>
  <si>
    <t>Losing the fight against a pandemic, one battle after another</t>
  </si>
  <si>
    <t>Cabinet takes a dew of decision to curb Covid but does not make them public</t>
  </si>
  <si>
    <t>Nepal braces for a return to locked-down life as rise in Covid-19 cases rings alarm bells</t>
  </si>
  <si>
    <t>Nepal's battered mounaineering tourism's autumn hopes are fading amid rise in Covid-19 cases</t>
  </si>
  <si>
    <t xml:space="preserve">Oli -Modi talk seen as a step towards thaw in Nepal-India ties </t>
  </si>
  <si>
    <t xml:space="preserve">In bid to save party, Oli plans Cabinet reshuffle as part of deal with Dahal </t>
  </si>
  <si>
    <t xml:space="preserve">Virus is taking hold in community, warn public health experts </t>
  </si>
  <si>
    <t>An airport in Kavre:Flight of Fancy or need of hour ?</t>
  </si>
  <si>
    <t xml:space="preserve">After two high-level engagements, Nepal and India look for a boundary meeting </t>
  </si>
  <si>
    <t>As World see rapid geopolitical shifts,Nepal needs a clear foreign policy,experts say</t>
  </si>
  <si>
    <t xml:space="preserve">How government defied science and disregarded experts as Covid-19 spread </t>
  </si>
  <si>
    <t>Implementation of projects under Investment Board is drawn out process</t>
  </si>
  <si>
    <t xml:space="preserve">Health workers say they reuse disposable masks as hospitals don't provide enough </t>
  </si>
  <si>
    <t>Foreign Ministry working to revise and reactivate diplomatic code of conduct</t>
  </si>
  <si>
    <t xml:space="preserve">By extending restrictions,government is barking up the wrong tree,experts says </t>
  </si>
  <si>
    <t>The chairmen are the party '</t>
  </si>
  <si>
    <t>Despite growing evidence,Ministry says no community transmission yet</t>
  </si>
  <si>
    <t>Current efforts to slow  the virus not working, time to start antibody tests, doctors say</t>
  </si>
  <si>
    <t>With no clear plan, Nepal may remain closed for tourists until 2020-end</t>
  </si>
  <si>
    <t>The fertiliser conundrum-governments ponder over it every paddy season and forget after harvest</t>
  </si>
  <si>
    <t xml:space="preserve">Cluster infections cause Covid-19 cases to solar in Valley despite restrictions </t>
  </si>
  <si>
    <t xml:space="preserve">Race begins for new finance ministers as Oli bids farewell to Khatiwada </t>
  </si>
  <si>
    <t>The good, bad and the ugly of Yubraj Khatiwada</t>
  </si>
  <si>
    <t>Gautam to the Upper House and then Cabinet may invite more trouble for Oli than succour, insiders says</t>
  </si>
  <si>
    <t xml:space="preserve">Ruling party calls on a cadre to stop criticizing its policies on social media </t>
  </si>
  <si>
    <t>In ruling party, leaders focus has been on one-upmanship-not Covid 19</t>
  </si>
  <si>
    <t xml:space="preserve">Domestic flights,long haul buses to restart next week </t>
  </si>
  <si>
    <t xml:space="preserve">Omni gets off lightly being blacklisted for just a year instead of three years </t>
  </si>
  <si>
    <t>Decision to prepare 'updated'master plan for Nijgadh airport meet with criticism</t>
  </si>
  <si>
    <t>Oli's preferential treatment to Khatiwada may invite rift in ruling party and hit governance</t>
  </si>
  <si>
    <t xml:space="preserve">For strong Diplomacy,Nepal must build a system for envoy posting, expert says </t>
  </si>
  <si>
    <t xml:space="preserve">After semblance of peace in ruling party, Secretariat meeting set to move to Parisdanda from Baluwatar </t>
  </si>
  <si>
    <t xml:space="preserve">Arbitrary awarding of Constitution Day honours draws widespread flak </t>
  </si>
  <si>
    <t xml:space="preserve">Nearly Collapsed domestic airlines set to take to skies again after six months </t>
  </si>
  <si>
    <t xml:space="preserve">Distribution of school book on Nepal's borders and territory halted </t>
  </si>
  <si>
    <t xml:space="preserve">Covid 19 pushes Gautam Buddha Airport project further behind schedule </t>
  </si>
  <si>
    <t>As Covid cases soar,test numbers are declining and contract tracing is ineffective</t>
  </si>
  <si>
    <t>In virtual meeting,SAARC foreign ministers commit to regional progress</t>
  </si>
  <si>
    <t xml:space="preserve">Convolutated court judgement often leave even lawyers scratching their hairs </t>
  </si>
  <si>
    <t>Cabinet reshuffle: Much ado about nothing,as Oli and Dahal fail to reach a deal</t>
  </si>
  <si>
    <t>Interview by Nepal envoy to Beijing for China's Global Times causes furore</t>
  </si>
  <si>
    <t>Total</t>
  </si>
  <si>
    <t>Kantipur</t>
  </si>
  <si>
    <t xml:space="preserve">Environment </t>
  </si>
  <si>
    <t>चीनमा सामान अड्किएको - अड्किय‌ै, नेपालमा किनेको -किन्य‌ै</t>
  </si>
  <si>
    <t>दुवै पदबाट ‌‍‌ओलीको राजीनामा माग</t>
  </si>
  <si>
    <t>ओलीको सम्भावित ५ रणनीति</t>
  </si>
  <si>
    <t>यस्तो छ दाहाल-नेपाल पक्षको तयारी</t>
  </si>
  <si>
    <t>२० प्रतिशतको उपचारबिनै मृत्यु'</t>
  </si>
  <si>
    <t>दुई पक्षबीच दिनभर रस्साकस्सी</t>
  </si>
  <si>
    <t>एमसीसीको म्याद थप्न पत्र</t>
  </si>
  <si>
    <t>जेठ २ मा फर्किने कि मंसिर ४ मा</t>
  </si>
  <si>
    <t>ओली किन छाड्न चाहँदैनन् ?</t>
  </si>
  <si>
    <t>राष्ट्रपति र मविरुद्ध षड्यन्त्र भयो: प्रधानमन्त्री</t>
  </si>
  <si>
    <t>विवादको गाँठो 'प्रधानमन्त्री'</t>
  </si>
  <si>
    <t>उपत्यकामै २ सय ३९ संक्रमित</t>
  </si>
  <si>
    <t xml:space="preserve">टिंकर जोड्ने बाटो निर्माणमा भारतको अवरोध </t>
  </si>
  <si>
    <t>परीक्षण गरिएजति सबैको पीसीआर कसरी पोजिटिभ  ?</t>
  </si>
  <si>
    <t xml:space="preserve">उपत्यकाका ७१ ठाउँमा संक्रमित </t>
  </si>
  <si>
    <t>छोरी उत्तर लेख्ने, बुबा मिलाइदिने !</t>
  </si>
  <si>
    <t>प्रधानमन्त्रीको भनाइमा परराष्ट्रको 'स्पष्टिकरण'</t>
  </si>
  <si>
    <t>कसरी फुट्यो मेलम्चीको मुख्य गेट ?</t>
  </si>
  <si>
    <t>ओम्नी प्रकरणमा तानिए उपप्रधानमन्त्री</t>
  </si>
  <si>
    <t xml:space="preserve">नेटवर्कीङ व्यवसायमा नेता र प्रहरी पनि </t>
  </si>
  <si>
    <t xml:space="preserve">संक्रमितहरु घरमै </t>
  </si>
  <si>
    <t xml:space="preserve">वायुसेवामा १४ संक्रमित फेरी सोल्टीमै </t>
  </si>
  <si>
    <t>नेकपामा  नँया मोड</t>
  </si>
  <si>
    <t>नेटवर्किङमा पुरानै 'गीरोह'</t>
  </si>
  <si>
    <t xml:space="preserve">दाहलको दोधार </t>
  </si>
  <si>
    <t>निगमको ५ चिनियाँ जहाज ग्राउन्डेड हुँदै</t>
  </si>
  <si>
    <t xml:space="preserve">रञ्जनको मुद्दा फैसलामा प्रश्नैप्रश्न </t>
  </si>
  <si>
    <t>"देशमा न्याय छ भन्ने लागेको थियो '</t>
  </si>
  <si>
    <t>सुरक्षाा निकायमा कोरोना जोखिम उच्च</t>
  </si>
  <si>
    <t xml:space="preserve">प्रदेश १ मा प्रहरीका २० र सशस्त्रका २५ जना संक्रमित </t>
  </si>
  <si>
    <t xml:space="preserve">जमलको ८ रोपनी जग्गा हडप्न चलखेल </t>
  </si>
  <si>
    <t xml:space="preserve">नेकपामा धाँजा फाट्यो </t>
  </si>
  <si>
    <t>निजीलाई पनि स्वाब संकलन र पीसीआर अनुमति</t>
  </si>
  <si>
    <t>संक्रमणमुक्त हँदा पनि छि:छि:</t>
  </si>
  <si>
    <t>विचौलियालाई नै लगानी बोर्ड लगिँदै</t>
  </si>
  <si>
    <t>आयोजनाका बिचौलियालाई बोर्डको जिम्मा</t>
  </si>
  <si>
    <t>बिचौलिया दाजुभाइको अस्वभाविक पहँच</t>
  </si>
  <si>
    <t xml:space="preserve">उपत्यकामा एकै दिन थपिए १०२ संक्रमित </t>
  </si>
  <si>
    <t>७ अस्पताल चहार्दाचहार्दै मृत्यु</t>
  </si>
  <si>
    <t>भदौ १ देखि भनिएको सेवा तत्काल नखुल्ने</t>
  </si>
  <si>
    <t>कार्यकर्ता रिझाउन पद बाँड्दै देउवा</t>
  </si>
  <si>
    <t>खोक्दै ओछ्यानमा छटपटिँदै</t>
  </si>
  <si>
    <t>ट्रेसिङ नहँदा संक्रमित घरमै</t>
  </si>
  <si>
    <t xml:space="preserve">चाँदिमा लेप लगाएर १६ केजी सुनको पैसा ठगी </t>
  </si>
  <si>
    <t xml:space="preserve">नेकपा विवाद सल्टाउन कार्यदल </t>
  </si>
  <si>
    <t xml:space="preserve">पहुँचवालाको घरघरै पीसीआर </t>
  </si>
  <si>
    <t>पोजिटिभ आए खबर दिनै आलटाल</t>
  </si>
  <si>
    <t>एसईईमा विद्यालयले पठाए आफूखुसी अंक</t>
  </si>
  <si>
    <t xml:space="preserve">नेकपाका बैठक बेसरोकारका घर-घरमा </t>
  </si>
  <si>
    <t>अस्पतालहरुमा संक्रमित अटाउनै मुस्किल</t>
  </si>
  <si>
    <t xml:space="preserve">प्रदेश र स्थानीय तहका कर्मचारी चलाउने तरखर </t>
  </si>
  <si>
    <t xml:space="preserve">जुनसुकै अस्पताल 'कोभिड डेडिकेटेड' तोकिने </t>
  </si>
  <si>
    <t xml:space="preserve">‌ओलीका दुबै पद जोगिने,दाहलको भुमिका बढने </t>
  </si>
  <si>
    <t>प्रहरीमा स‌ंक्रमण तिब्र</t>
  </si>
  <si>
    <t xml:space="preserve">४ सय ५४ स्वास्थयकर्मी संक्रमित </t>
  </si>
  <si>
    <t xml:space="preserve">रेमडेसिभिर कालोबजारीमा स्वास्थ्यकर्मीनै </t>
  </si>
  <si>
    <t xml:space="preserve">विवादास्पद कोइरालालाई वाणिज्य बै‌ंकको अध्यक्ष बनाइदै </t>
  </si>
  <si>
    <t xml:space="preserve">पीसीआर शुल्क तोकिएभन्दा धेरै </t>
  </si>
  <si>
    <t xml:space="preserve">संक्रमितलाई पाइलैपिच्छे सास्ती </t>
  </si>
  <si>
    <t xml:space="preserve">सुत्केरीलाई जबर्जस्ती आइसोलेसन </t>
  </si>
  <si>
    <t>हप्तौंसम्म हुँदैन कन्टया्क्ट ट्रेसिङ</t>
  </si>
  <si>
    <t xml:space="preserve">मल पैंचो लिइने </t>
  </si>
  <si>
    <t>नेेकपामा पुरानै रडाको राष्ट्रिय सभामा लगिएलान् गौतम?</t>
  </si>
  <si>
    <t xml:space="preserve">घन्टौं लाम बस्दा १० किलो </t>
  </si>
  <si>
    <t xml:space="preserve">पँहुचको भरमा ठेक्का दिदाँ मल हाहाकार </t>
  </si>
  <si>
    <t xml:space="preserve">गौतम सांसद बन्ने पक्का </t>
  </si>
  <si>
    <t xml:space="preserve">बिमा भुत्तानी नदिन बहानाबाजी </t>
  </si>
  <si>
    <t xml:space="preserve">जोखना हेर्दै प्रधानमन्त्री </t>
  </si>
  <si>
    <t>नेपाली आकाशमा भारतीय गस्ती</t>
  </si>
  <si>
    <t xml:space="preserve">राष्ट्रिय सभाको साख गिर्ने चिन्ता </t>
  </si>
  <si>
    <t>नियमावली थन्काएर कित्ताकाट</t>
  </si>
  <si>
    <t>कित्ताकाटको नेकपाभित्रै विरोध</t>
  </si>
  <si>
    <t xml:space="preserve">असहय भएपछि  सरकार विरुद्ब उत्रिए साउदीका अलपत्र नेपाली </t>
  </si>
  <si>
    <t>कोरोना बिमा भुक्तानीमा अानाकानी</t>
  </si>
  <si>
    <t xml:space="preserve">एन्टिजेन किटलाई स्वीकृत </t>
  </si>
  <si>
    <t xml:space="preserve">निगमको जग्गा तामेली फाइल सुटुक्क तामेलीमा </t>
  </si>
  <si>
    <t>हजार रुपैयाँको दोष !</t>
  </si>
  <si>
    <t>एसिड छयाप्नेलाई २० वर्ष कैद !</t>
  </si>
  <si>
    <t xml:space="preserve">गौतम राष्टि््रय सभा सदस्यमा मनोनित </t>
  </si>
  <si>
    <t>दुई घण्टा नबित्दै स्टे अर्डर</t>
  </si>
  <si>
    <t>अतिक्रमित कालापानी क्षेत्रमा बस्ती बढाँउदै भारत</t>
  </si>
  <si>
    <t>चीनतर्फका दुई मुख्य नाका ठप्प</t>
  </si>
  <si>
    <t>११ वर्षमा ३४ अर्ब ८४ करोडको शंकास्पद कारोबार</t>
  </si>
  <si>
    <t>मन्त्री फेर्न चार विकल्प</t>
  </si>
  <si>
    <t xml:space="preserve">बलात्कृत किशोरीलाई १२ लाखको प्रलोभन </t>
  </si>
  <si>
    <t>निजीले घटाएनन् पीसीआर शुल्क</t>
  </si>
  <si>
    <t>राहतमा कन्जुसयाँइ,भागबन्डा मिलाउन मन्त्रालय थपिँदै</t>
  </si>
  <si>
    <t>Annapurna Post</t>
  </si>
  <si>
    <t xml:space="preserve">Headlines </t>
  </si>
  <si>
    <t>नेकपामा चरम कलह</t>
  </si>
  <si>
    <t>बस्ने काठमाडौं, ठेगाना गाउँ</t>
  </si>
  <si>
    <t>कडा शक्ति संघर्ष</t>
  </si>
  <si>
    <t>नेेकपामा विभाजन  उन्मुख टकराव</t>
  </si>
  <si>
    <t>मिलापको विलाप</t>
  </si>
  <si>
    <t xml:space="preserve">मलाई साथ नदिने  जति जानुस </t>
  </si>
  <si>
    <t>प्रधानमन्त्रीमाथि 'सुरक्षा थ्रेट'</t>
  </si>
  <si>
    <t xml:space="preserve">सुरुमा भनाभन, छुट्दा मत्थर </t>
  </si>
  <si>
    <t>कांग्रेसभित्र 'सत्ता-परिचर्चा'</t>
  </si>
  <si>
    <t>वार्ता दिनदिनै, प्रगति शून्य</t>
  </si>
  <si>
    <t xml:space="preserve">ओली अडानमै </t>
  </si>
  <si>
    <t>कालापानी सम्मै छैन हाम्रो पहुँच</t>
  </si>
  <si>
    <t>नेटवर्किङ जालो सिगांपुरसम्म</t>
  </si>
  <si>
    <t>किन फुट्यो मेलम्ची सुरुङ?</t>
  </si>
  <si>
    <t>वार्ता विश्राम' अर्थहिन</t>
  </si>
  <si>
    <t xml:space="preserve">घुमीफिरी सचिवालय </t>
  </si>
  <si>
    <t xml:space="preserve">दाहालको यू-टर्न </t>
  </si>
  <si>
    <t>‌ओली -नेपाल कटुता</t>
  </si>
  <si>
    <t>गर्भमानै पीडितको शंकास्पद मृत्यु</t>
  </si>
  <si>
    <t xml:space="preserve">र‍‌ञ्जन  फैसलाविरुद्ब फैसला आज </t>
  </si>
  <si>
    <t xml:space="preserve">निषेधाज्ञामा लापरवाही </t>
  </si>
  <si>
    <t xml:space="preserve">ओली-दाहाल झन् फाटो </t>
  </si>
  <si>
    <t>१५ किलो सुन कसरी भयो चाँदी?</t>
  </si>
  <si>
    <t xml:space="preserve">दर्ता भएन बलात्कार मुद्दा </t>
  </si>
  <si>
    <t xml:space="preserve">प्रहरीले भगाए तस्कर </t>
  </si>
  <si>
    <t>ठेगाना ढाँट्दै आँउछन् भारतीय</t>
  </si>
  <si>
    <t>फेरि उही ठाकठुक</t>
  </si>
  <si>
    <t>परामर्श गर्दै प्रधानमन्त्री</t>
  </si>
  <si>
    <t>हङकङमा नेपालीलाई सकस</t>
  </si>
  <si>
    <t>कतिलाई जाँच्ने ? कसलाई जाँच्ने?</t>
  </si>
  <si>
    <t>आवागमनमा कडाइ</t>
  </si>
  <si>
    <t>उपत्यकामा संक्रमण तीव्र</t>
  </si>
  <si>
    <t>संक्रमितलाई छैन आइसोलेसन</t>
  </si>
  <si>
    <t>नेकपा विवाद 'समाधान उन्मुख'</t>
  </si>
  <si>
    <t>पोजेटिभ रिपोर्ट बोकेर फनफनी</t>
  </si>
  <si>
    <t xml:space="preserve">स्वाब दिँदै सर्वत्र डुल्दै </t>
  </si>
  <si>
    <t xml:space="preserve">सांसदको छातीमा त्रुटिपूर्ण लोगो </t>
  </si>
  <si>
    <t xml:space="preserve">नेकपा कार्यदल अनुमोदन </t>
  </si>
  <si>
    <t xml:space="preserve">नेकपामा मेलमिलापको खाका </t>
  </si>
  <si>
    <t xml:space="preserve">कोरोना खोपको ट्रायल नेपालमा पनि </t>
  </si>
  <si>
    <t xml:space="preserve">सभापति ताक्दै ११ नेता </t>
  </si>
  <si>
    <t xml:space="preserve">प्रदेश २ यसकारण आक्रन्त </t>
  </si>
  <si>
    <t xml:space="preserve">न फाल्न सक्छन न पाल्न </t>
  </si>
  <si>
    <t>७० करोड'को नेपथ्य</t>
  </si>
  <si>
    <t>पँहुचको भरमा पीसीआर</t>
  </si>
  <si>
    <t>गौतम कि खतिवडा?</t>
  </si>
  <si>
    <t>मिश्रलाई अख्तियारको ताकेता</t>
  </si>
  <si>
    <t>ओलीकै प्रस्तावमा गौतम</t>
  </si>
  <si>
    <t>नेपाल भारत वार्ताका गहन पहल</t>
  </si>
  <si>
    <t>देउवाले निर्णय नसच्याए 'अनशन'</t>
  </si>
  <si>
    <t>कोरोना कहरमा ८५ गर्भवतीको मृत्यु</t>
  </si>
  <si>
    <t>सोझालाई डुबाउने शेयर बजार</t>
  </si>
  <si>
    <t>काङग्रेसमा संवादहीनता</t>
  </si>
  <si>
    <t>संक्रमणपछि भएन डाएलासिस</t>
  </si>
  <si>
    <t>बाढीपहिरोमा ८२८ बेपत्तै</t>
  </si>
  <si>
    <t xml:space="preserve">काँग्रेसमा ब्युँतिँदै हिन्दू मुद्दा </t>
  </si>
  <si>
    <t xml:space="preserve">पत्तै नपाई भाग्यो कोरोना </t>
  </si>
  <si>
    <t xml:space="preserve">जेलहरु कोचाकोच </t>
  </si>
  <si>
    <t>हचुवा' क्षेत्रफलमा आपत्ति</t>
  </si>
  <si>
    <t xml:space="preserve">अलमल्याँदै ,शुल्क असुल्दै </t>
  </si>
  <si>
    <t xml:space="preserve">मन्त्रीहरु फेरिने </t>
  </si>
  <si>
    <t>शृंखलाबद्ब हत्या गुपचुप</t>
  </si>
  <si>
    <t>फुत्किएर टर्यो सम्भावित 'बलि'</t>
  </si>
  <si>
    <t xml:space="preserve">न्युक्त्ति अब पार्टीको तजबिजमा </t>
  </si>
  <si>
    <t xml:space="preserve">निजीमा पीसीआर शुल्क दोब्बर </t>
  </si>
  <si>
    <t>तीन मन्त्रालय 'टुक्रयाइँदै'</t>
  </si>
  <si>
    <t>दिनहुँ भेट,परिणाम शून्य</t>
  </si>
  <si>
    <t>Nagarik</t>
  </si>
  <si>
    <t>प्रधानमन्त्रीको राजीनामा माग</t>
  </si>
  <si>
    <t>ओली हिँड्ने अबको बाटो</t>
  </si>
  <si>
    <t>नेल्सन मन्डेला बन्न सुझाव</t>
  </si>
  <si>
    <t>अदालतलाई टेर्दैन सरकार</t>
  </si>
  <si>
    <t>एकता पूरा  नहुँदै विभाजनको सँघारमा नेकपा</t>
  </si>
  <si>
    <t>संसद छल्न हठात अधिवेशन अन्त्य</t>
  </si>
  <si>
    <t>टेलिकममा पनि पस्यो ओम्नी</t>
  </si>
  <si>
    <t>विधिअनुसार नचले जारी बैठकबाट निकास'</t>
  </si>
  <si>
    <t xml:space="preserve">यस्तो छ संसद भित्रको अंकगणित </t>
  </si>
  <si>
    <t>ओली-दाहाल टकरावले नेकपामा तनाव</t>
  </si>
  <si>
    <t xml:space="preserve">केन्द्रीय कमिटी बैठक माग </t>
  </si>
  <si>
    <t>भारतबाट औषधि खरिदमाथि दूतावासको प्रश्न</t>
  </si>
  <si>
    <t>ओली अडान यथावत् दाहाल प्रतिरक्षामा</t>
  </si>
  <si>
    <t>नेकपामा पाँच लाइन</t>
  </si>
  <si>
    <t>सीको सन्देशले ओलीविरोधी शिविर शिथिल</t>
  </si>
  <si>
    <t>विवाद सार्दै नेकपा</t>
  </si>
  <si>
    <t>ओली रणनीति शक्ति सञ्चय</t>
  </si>
  <si>
    <t>नेकपा विवाद मिलाउन महासचिवको दौडधुप</t>
  </si>
  <si>
    <t>राष्ट्रपति-नेपाल भेटवार्ता</t>
  </si>
  <si>
    <t>चालु बजेटमा मनपरी खर्च</t>
  </si>
  <si>
    <t xml:space="preserve">गाँठो पर्दै नेकपा विवाद </t>
  </si>
  <si>
    <t xml:space="preserve">नेकपाको विवाद टार्न महाधिवेशन प्रस्ताव </t>
  </si>
  <si>
    <t xml:space="preserve">संशयमा कांग्रेस महाधिवेशन </t>
  </si>
  <si>
    <t>दुई अर्ब घाटा खाएर चिनियाँ जहाजको उडान बन्द</t>
  </si>
  <si>
    <t xml:space="preserve">नेेकपामा फेरी जबज बहस </t>
  </si>
  <si>
    <t xml:space="preserve">नेकपा विवाद नयाँ चरणमा </t>
  </si>
  <si>
    <t xml:space="preserve">रेल्वे ठेक्कामा चलखेल,राज्यको दश अर्ब डुब्ने </t>
  </si>
  <si>
    <t xml:space="preserve">चिनियाँ जहाज नउडाएरनै घाटा </t>
  </si>
  <si>
    <t xml:space="preserve">हेलिकोप्टर किन्ने गृहको प्रस्तावमा अर्थ तगारो </t>
  </si>
  <si>
    <t xml:space="preserve">दाहाललाई जबज अमान्य </t>
  </si>
  <si>
    <t xml:space="preserve">एकै परिवारका पाँचजनामा कोरोना </t>
  </si>
  <si>
    <t>प्रहरीमा संक्रमण बढ्दै</t>
  </si>
  <si>
    <t>नियमित अजेण्डामा प्रवेश गर्ने दाहाल -नेपाल निष्कर्ष</t>
  </si>
  <si>
    <t>कोठे बैठकमा विश्वास छैन'</t>
  </si>
  <si>
    <t xml:space="preserve">दबै पक्ष समान्तर शक्ति संघर्षमा </t>
  </si>
  <si>
    <t xml:space="preserve">नेकपाको निकास स्थायी कमिटी की सचिवालय </t>
  </si>
  <si>
    <t xml:space="preserve">युनुस अन्सारी जेलबाटै सुन तस्करीमा </t>
  </si>
  <si>
    <t xml:space="preserve">ओली-दाहाल बोली बराबार </t>
  </si>
  <si>
    <t>चार घण्टे छलफल निष्कर्ष विहिन</t>
  </si>
  <si>
    <t xml:space="preserve">युनुस ग्रुप सुन तस्करीमा ,भारतीय कनेक्सन खोज्दै साआइबी </t>
  </si>
  <si>
    <t xml:space="preserve">सित्तैको पैसा पनि खर्च गर्दैन सरकार </t>
  </si>
  <si>
    <t xml:space="preserve">एम्बुलेन्स नआँउदै भुक्त्तानी </t>
  </si>
  <si>
    <t>सुरक्षाकर्मीले पाएन्न जोखिम भत्ता</t>
  </si>
  <si>
    <t xml:space="preserve">बालुवाटार-खुमलटार दुरी बढ्दै </t>
  </si>
  <si>
    <t xml:space="preserve">कोरोनाको उपचार अौषधि किन्न आनाकानी </t>
  </si>
  <si>
    <t xml:space="preserve">काम पुरा नहुँदै रकम निकासा </t>
  </si>
  <si>
    <t xml:space="preserve">ओली -दाहाल स‌ंवाद खुलाउन दौडधुप  </t>
  </si>
  <si>
    <t xml:space="preserve"> व्यपारीको स्वार्थमा बढाइयो पानीको मुल्य </t>
  </si>
  <si>
    <t xml:space="preserve">व्यपारीलाई जग्गा दिन चलखेल </t>
  </si>
  <si>
    <t xml:space="preserve">ओली-दाहाल संवाद महाधिवेशन केन्द्रित </t>
  </si>
  <si>
    <t xml:space="preserve">बिएण्डसीलाई सम्बन्धन दिन बिपीलाई विश्वविद्यालय बनाइने </t>
  </si>
  <si>
    <t xml:space="preserve">ओली -मोदी वार्ता </t>
  </si>
  <si>
    <t xml:space="preserve">दबाबमा देउबा </t>
  </si>
  <si>
    <t xml:space="preserve">कांग्रेस महाधिवेसन सर्दै </t>
  </si>
  <si>
    <t xml:space="preserve">उच्च तहका ३८ दरबन्दी थप्न प्रस्ताव </t>
  </si>
  <si>
    <t>संवैधानिक अंगमा नियुक्त्ति गृहकार्य</t>
  </si>
  <si>
    <t>सिसिएमसीमा दुई मन्त्रीबीच विवाद</t>
  </si>
  <si>
    <t xml:space="preserve">सरकारले निर्देशन दिएर बिताए </t>
  </si>
  <si>
    <t>रोकिएला त न्यायिक विकृति ?</t>
  </si>
  <si>
    <t xml:space="preserve">मन्त्रीपरिषद् निर्णयलाई चुनौति </t>
  </si>
  <si>
    <t xml:space="preserve">२३ करोड घोटाला आँशका </t>
  </si>
  <si>
    <t xml:space="preserve">महासंघ अगुवाइमा रेल्वे ठेक्कामा मिलेमत्तो </t>
  </si>
  <si>
    <t xml:space="preserve">अख्तियारको क्लिन चिट संसदीय समिती मौन </t>
  </si>
  <si>
    <t xml:space="preserve">प्रतिस्पर्धा तयारीमा नेपाल </t>
  </si>
  <si>
    <t xml:space="preserve">ल्याबैपिच्छे फरक रिपोर्ट </t>
  </si>
  <si>
    <t xml:space="preserve">‌ओलीलाई अर्को धक्का </t>
  </si>
  <si>
    <t xml:space="preserve">भेन्टिलेटर खरिदमा चलखेलको आशंका </t>
  </si>
  <si>
    <t xml:space="preserve">कोरोना नियन्त्रणमा सार्क भूमिकाहीन </t>
  </si>
  <si>
    <t xml:space="preserve">कांग्रेसमा कलह चर्किदै </t>
  </si>
  <si>
    <t xml:space="preserve">अन्योलमा ‌ओली सन्तुलन मिल्नेगरी मन्त्री छान्न चुनौती </t>
  </si>
  <si>
    <t xml:space="preserve">कित्ताकाट फुकुवा </t>
  </si>
  <si>
    <t>आफन्तलाई अँगालो हालेर रुनपनि पाइएन</t>
  </si>
  <si>
    <t>विवादित रेलवे ठेक्का रद्द</t>
  </si>
  <si>
    <t xml:space="preserve">ओझेलमा पारिए नेता नेपाल </t>
  </si>
  <si>
    <t>दाहालको परिक्षा सुरु</t>
  </si>
  <si>
    <t>प्रमाण हुँदाहुदै अख्तियारको क्लिन चिट</t>
  </si>
  <si>
    <t xml:space="preserve">सरकारको समीक्षाबिना टुंगियो बैठक </t>
  </si>
  <si>
    <t>सीमा सुरक्षामा सशस्त्र प्रहरी त्रिपाल र स्याउले छाप्रोको आश्रय</t>
  </si>
  <si>
    <t xml:space="preserve">मुख्य सचिव बन्न दौडधुप </t>
  </si>
  <si>
    <t xml:space="preserve">निशुल्क पाएको ‌औषधि ल्याउनै अल्झन </t>
  </si>
  <si>
    <t xml:space="preserve">६ महिनापछी ओम्नी कालोसूचीमा </t>
  </si>
  <si>
    <t>शैलुङ र होनीकोलाईपनि कालोसूचीमा राख्न सिफारिस</t>
  </si>
  <si>
    <t xml:space="preserve">खतिवडा विशेष आर्थिक सल्लाहकार </t>
  </si>
  <si>
    <t>एमाले-मा‌ओवादी गुट द्बन्द्बमा पिल्सिए घिसिङ</t>
  </si>
  <si>
    <t xml:space="preserve">आयुक्त्त हुन नेताको ढोका चहार्दै पूर्वप्रशासक </t>
  </si>
  <si>
    <t xml:space="preserve">नेकपामा नेता व्यवस्थापन चुन‌ौती </t>
  </si>
  <si>
    <t xml:space="preserve">नेकपामा मन्त्री बन्न खिचातानी </t>
  </si>
  <si>
    <t xml:space="preserve">भ्रष्ट्राचार मुद्दा तामेलीमा राखेका घिमिरेलाई पदक </t>
  </si>
  <si>
    <t xml:space="preserve">मन्त्रिपरिषद् पुनर्गठन अजेण्डा </t>
  </si>
  <si>
    <t xml:space="preserve">जथाभावी वन फडानी </t>
  </si>
  <si>
    <t xml:space="preserve">यतीलाई ग्राउन्ड ह्यान्डलिङको जिम्मा </t>
  </si>
  <si>
    <t>मन्त्रालय भागबन्डामा खटपट</t>
  </si>
  <si>
    <t xml:space="preserve">सरकारसँग छैन नियन्त्रण योजना </t>
  </si>
  <si>
    <t>Papers</t>
  </si>
  <si>
    <t>Environment</t>
  </si>
  <si>
    <t>The Kathmandu post</t>
  </si>
  <si>
    <t>पत्रिका</t>
  </si>
  <si>
    <t>सुरक्षा</t>
  </si>
  <si>
    <t>राजनीति</t>
  </si>
  <si>
    <t>आन्दोलन</t>
  </si>
  <si>
    <t>न्याय</t>
  </si>
  <si>
    <t>शासन</t>
  </si>
  <si>
    <t>अर्थतन्त्र</t>
  </si>
  <si>
    <t>समाज</t>
  </si>
  <si>
    <t>कुटनीति</t>
  </si>
  <si>
    <t>वातावरण</t>
  </si>
  <si>
    <t xml:space="preserve">स्वास्थ्य </t>
  </si>
  <si>
    <t>शिक्षा</t>
  </si>
  <si>
    <t>प्राकृतिक प्रकोप</t>
  </si>
  <si>
    <t>भ्रष्टाचार</t>
  </si>
  <si>
    <t>अन्य</t>
  </si>
  <si>
    <t>जम्मा</t>
  </si>
  <si>
    <t>द हिमालयन टाइम्स्</t>
  </si>
  <si>
    <t>द काठमाण्डौं पोस्ट्</t>
  </si>
  <si>
    <t>कान्तिपुर</t>
  </si>
  <si>
    <t>अन्नपूर्ण पोस्ट्</t>
  </si>
  <si>
    <t>नागरिक</t>
  </si>
  <si>
    <t xml:space="preserve">Date </t>
  </si>
  <si>
    <t>Newspaper</t>
  </si>
  <si>
    <t>Unjustified statement</t>
  </si>
  <si>
    <t>हामीले हिजो संक्रमित देखिएको सबैलाई सम्पर्क गरेका थियौ‌, एक दुई जनाले हामीले सम्पर्क गरेपछि फोन अफ गर्नुभयो । उँहाहरुलाई अहिले पनि सम्पर्क गर्ने कोसिस गरिरहेका छौं,' एक कन्ट्याकट ट्रेसरले भने, 'ट्रेसीङको सबैभन्दा गाह्रो पाटो भनेकै संक्रमितलाई अस्पतालको आइसोलेसनसम्म ल्याउनु हो । '</t>
  </si>
  <si>
    <t>Annapurna post</t>
  </si>
  <si>
    <t>सुनसरी ठेगाना बताएकी महिलामा संक्रमण पाइएपछि खोजीनीति गर्दा भक्तपुरमा डेरा लिई बसेको पाइयो', कन्ट्याक्ट ट्रेसिङमा संलग्न एक स्वास्थ्यकर्मी भन्छन्, 'दाङ र लम्जुङ घर भएका व्यक्तिको डेरा काठमाडौं रहेको पाइयो'</t>
  </si>
  <si>
    <t>Kathmandu Post</t>
  </si>
  <si>
    <t>In some places sinks have been stolen, according to a KUKL official.</t>
  </si>
  <si>
    <t>एक कर्मचारीले भने, 'केरकार गरेपछि भारतीय भन्ने थाहा पाएपछि फर्कायौँ ।'</t>
  </si>
  <si>
    <t>x`x`</t>
  </si>
  <si>
    <t>TOTAL (JULY-SEPT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</si>
</sst>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d\-mmmyyyy"/>
    <numFmt numFmtId="165" formatCode="d\-mmmm\-yyyy"/>
    <numFmt numFmtId="166" formatCode="_(* #,##0_);_(* \(#,##0\);_(* &quot;-&quot;??_);_(@_)"/>
    <numFmt numFmtId="167" formatCode="[$-4000439]0"/>
    <numFmt numFmtId="168" formatCode="mm/dd/yyyy"/>
  </numFmts>
  <fonts count="13">
    <font>
      <sz val="10"/>
      <color rgb="FF000000"/>
      <name val="Arial"/>
    </font>
    <font>
      <sz val="48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Docs-Calibri"/>
    </font>
    <font>
      <sz val="10"/>
      <color rgb="FF000000"/>
      <name val="Docs-Calibri"/>
    </font>
    <font>
      <sz val="10"/>
      <color theme="1"/>
      <name val="Calibri"/>
    </font>
    <font>
      <b/>
      <sz val="12"/>
      <color rgb="FF000000"/>
      <name val="Calibri"/>
    </font>
    <font>
      <b/>
      <sz val="10"/>
      <color rgb="FF000000"/>
      <name val="Arial"/>
    </font>
    <font>
      <sz val="12"/>
      <color rgb="FF000000"/>
      <name val="Calibri"/>
    </font>
    <font>
      <sz val="4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</fills>
  <borders count="2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5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/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/>
    <xf numFmtId="0" fontId="4" fillId="2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8" xfId="0" applyFont="1" applyBorder="1" applyAlignment="1"/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0" borderId="8" xfId="0" applyFont="1" applyBorder="1"/>
    <xf numFmtId="0" fontId="5" fillId="2" borderId="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/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5" borderId="8" xfId="0" applyFont="1" applyFill="1" applyBorder="1"/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Font="1"/>
    <xf numFmtId="0" fontId="3" fillId="3" borderId="16" xfId="0" applyFont="1" applyFill="1" applyBorder="1" applyAlignment="1">
      <alignment horizontal="center"/>
    </xf>
    <xf numFmtId="0" fontId="5" fillId="3" borderId="17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5" borderId="8" xfId="0" applyFont="1" applyFill="1" applyBorder="1" applyAlignment="1"/>
    <xf numFmtId="0" fontId="5" fillId="4" borderId="15" xfId="0" applyFont="1" applyFill="1" applyBorder="1" applyAlignment="1">
      <alignment horizontal="center" vertical="center"/>
    </xf>
    <xf numFmtId="0" fontId="5" fillId="0" borderId="8" xfId="0" quotePrefix="1" applyFont="1" applyBorder="1" applyAlignment="1"/>
    <xf numFmtId="0" fontId="5" fillId="3" borderId="7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/>
    </xf>
    <xf numFmtId="0" fontId="5" fillId="6" borderId="17" xfId="0" applyFont="1" applyFill="1" applyBorder="1"/>
    <xf numFmtId="0" fontId="4" fillId="6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1" xfId="0" quotePrefix="1" applyFont="1" applyBorder="1" applyAlignment="1"/>
    <xf numFmtId="0" fontId="4" fillId="5" borderId="0" xfId="0" applyFont="1" applyFill="1" applyAlignment="1">
      <alignment horizontal="left"/>
    </xf>
    <xf numFmtId="0" fontId="4" fillId="0" borderId="0" xfId="0" applyFont="1" applyAlignment="1"/>
    <xf numFmtId="0" fontId="4" fillId="7" borderId="8" xfId="0" applyFont="1" applyFill="1" applyBorder="1" applyAlignment="1"/>
    <xf numFmtId="0" fontId="6" fillId="5" borderId="0" xfId="0" applyFont="1" applyFill="1" applyAlignment="1">
      <alignment horizontal="left"/>
    </xf>
    <xf numFmtId="0" fontId="3" fillId="6" borderId="16" xfId="0" applyFont="1" applyFill="1" applyBorder="1" applyAlignment="1">
      <alignment horizontal="center" vertical="center"/>
    </xf>
    <xf numFmtId="15" fontId="4" fillId="0" borderId="6" xfId="0" applyNumberFormat="1" applyFont="1" applyBorder="1" applyAlignment="1">
      <alignment horizontal="center" vertical="center"/>
    </xf>
    <xf numFmtId="0" fontId="7" fillId="5" borderId="0" xfId="0" applyFont="1" applyFill="1" applyAlignment="1">
      <alignment horizontal="left"/>
    </xf>
    <xf numFmtId="0" fontId="4" fillId="0" borderId="8" xfId="0" quotePrefix="1" applyFont="1" applyBorder="1" applyAlignment="1"/>
    <xf numFmtId="0" fontId="8" fillId="0" borderId="0" xfId="0" applyFont="1" applyAlignment="1"/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43" fontId="3" fillId="0" borderId="3" xfId="0" applyNumberFormat="1" applyFont="1" applyBorder="1" applyAlignment="1">
      <alignment horizontal="center" vertical="center"/>
    </xf>
    <xf numFmtId="43" fontId="9" fillId="3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5" fontId="11" fillId="0" borderId="6" xfId="0" applyNumberFormat="1" applyFont="1" applyBorder="1"/>
    <xf numFmtId="166" fontId="4" fillId="0" borderId="7" xfId="0" applyNumberFormat="1" applyFont="1" applyBorder="1" applyAlignment="1">
      <alignment horizontal="center"/>
    </xf>
    <xf numFmtId="0" fontId="5" fillId="4" borderId="10" xfId="0" applyFont="1" applyFill="1" applyBorder="1"/>
    <xf numFmtId="15" fontId="11" fillId="0" borderId="20" xfId="0" applyNumberFormat="1" applyFont="1" applyBorder="1" applyAlignment="1">
      <alignment wrapText="1"/>
    </xf>
    <xf numFmtId="166" fontId="5" fillId="0" borderId="8" xfId="0" applyNumberFormat="1" applyFont="1" applyBorder="1"/>
    <xf numFmtId="0" fontId="5" fillId="4" borderId="15" xfId="0" applyFont="1" applyFill="1" applyBorder="1"/>
    <xf numFmtId="15" fontId="11" fillId="0" borderId="20" xfId="0" applyNumberFormat="1" applyFont="1" applyBorder="1"/>
    <xf numFmtId="15" fontId="11" fillId="0" borderId="21" xfId="0" applyNumberFormat="1" applyFont="1" applyBorder="1" applyAlignment="1">
      <alignment wrapText="1"/>
    </xf>
    <xf numFmtId="166" fontId="5" fillId="0" borderId="22" xfId="0" applyNumberFormat="1" applyFont="1" applyBorder="1"/>
    <xf numFmtId="0" fontId="5" fillId="4" borderId="23" xfId="0" applyFont="1" applyFill="1" applyBorder="1"/>
    <xf numFmtId="0" fontId="9" fillId="3" borderId="16" xfId="0" applyFont="1" applyFill="1" applyBorder="1"/>
    <xf numFmtId="166" fontId="9" fillId="3" borderId="17" xfId="0" applyNumberFormat="1" applyFont="1" applyFill="1" applyBorder="1" applyAlignment="1">
      <alignment horizontal="center"/>
    </xf>
    <xf numFmtId="0" fontId="5" fillId="4" borderId="18" xfId="0" applyFont="1" applyFill="1" applyBorder="1"/>
    <xf numFmtId="0" fontId="3" fillId="0" borderId="0" xfId="0" applyFont="1" applyAlignment="1">
      <alignment horizontal="center" vertical="center"/>
    </xf>
    <xf numFmtId="0" fontId="10" fillId="0" borderId="0" xfId="0" applyFont="1"/>
    <xf numFmtId="15" fontId="11" fillId="0" borderId="0" xfId="0" applyNumberFormat="1" applyFont="1"/>
    <xf numFmtId="166" fontId="0" fillId="0" borderId="0" xfId="0" applyNumberFormat="1" applyFont="1"/>
    <xf numFmtId="15" fontId="11" fillId="0" borderId="0" xfId="0" applyNumberFormat="1" applyFont="1" applyAlignment="1">
      <alignment wrapText="1"/>
    </xf>
    <xf numFmtId="167" fontId="0" fillId="0" borderId="0" xfId="0" applyNumberFormat="1" applyFont="1"/>
    <xf numFmtId="0" fontId="8" fillId="0" borderId="0" xfId="0" applyFont="1" applyAlignment="1">
      <alignment wrapText="1"/>
    </xf>
    <xf numFmtId="168" fontId="8" fillId="0" borderId="0" xfId="0" applyNumberFormat="1" applyFont="1" applyAlignment="1"/>
    <xf numFmtId="0" fontId="6" fillId="5" borderId="0" xfId="0" applyFont="1" applyFill="1" applyAlignment="1">
      <alignment horizontal="left" wrapText="1"/>
    </xf>
    <xf numFmtId="0" fontId="8" fillId="0" borderId="0" xfId="0" quotePrefix="1" applyFont="1" applyAlignment="1">
      <alignment wrapText="1"/>
    </xf>
    <xf numFmtId="0" fontId="7" fillId="5" borderId="0" xfId="0" quotePrefix="1" applyFont="1" applyFill="1" applyAlignment="1">
      <alignment horizontal="left" wrapText="1"/>
    </xf>
    <xf numFmtId="0" fontId="8" fillId="0" borderId="0" xfId="0" applyFont="1" applyAlignment="1">
      <alignment wrapText="1"/>
    </xf>
    <xf numFmtId="0" fontId="5" fillId="8" borderId="8" xfId="0" applyFont="1" applyFill="1" applyBorder="1" applyAlignment="1"/>
    <xf numFmtId="0" fontId="4" fillId="8" borderId="8" xfId="0" applyFont="1" applyFill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9" xfId="0" applyFont="1" applyBorder="1" applyAlignment="1">
      <alignment horizontal="center"/>
    </xf>
    <xf numFmtId="0" fontId="2" fillId="0" borderId="19" xfId="0" applyFont="1" applyBorder="1"/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rgbClr val="000000"/>
                </a:solidFill>
                <a:latin typeface="+mn-lt"/>
              </a:defRPr>
            </a:pPr>
            <a:r>
              <a:rPr lang="en-US" sz="2000" b="1" i="0">
                <a:solidFill>
                  <a:srgbClr val="000000"/>
                </a:solidFill>
                <a:latin typeface="+mn-lt"/>
              </a:rPr>
              <a:t>Total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Total!$P$3:$P$7</c:f>
              <c:numCache>
                <c:formatCode>_(* #,##0_);_(* \(#,##0\);_(* "-"??_);_(@_)</c:formatCode>
                <c:ptCount val="5"/>
                <c:pt idx="0">
                  <c:v>69</c:v>
                </c:pt>
                <c:pt idx="1">
                  <c:v>194</c:v>
                </c:pt>
                <c:pt idx="2">
                  <c:v>266</c:v>
                </c:pt>
                <c:pt idx="3">
                  <c:v>133</c:v>
                </c:pt>
                <c:pt idx="4">
                  <c:v>322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0032432"/>
        <c:axId val="-580031888"/>
      </c:barChart>
      <c:catAx>
        <c:axId val="-58003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Newspapers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580031888"/>
        <c:crosses val="autoZero"/>
        <c:auto val="1"/>
        <c:lblAlgn val="ctr"/>
        <c:lblOffset val="100"/>
        <c:noMultiLvlLbl val="1"/>
      </c:catAx>
      <c:valAx>
        <c:axId val="-5800318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Number of anonymous  sources </a:t>
                </a:r>
              </a:p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 (July-Sept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58003243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800080"/>
            </a:solidFill>
          </c:spPr>
          <c:invertIfNegative val="1"/>
          <c:dLbls>
            <c:dLbl>
              <c:idx val="4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Total!$L$3:$L$7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6500336"/>
        <c:axId val="-386499792"/>
      </c:barChart>
      <c:catAx>
        <c:axId val="-38650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499792"/>
        <c:crosses val="autoZero"/>
        <c:auto val="1"/>
        <c:lblAlgn val="ctr"/>
        <c:lblOffset val="100"/>
        <c:noMultiLvlLbl val="1"/>
      </c:catAx>
      <c:valAx>
        <c:axId val="-3864997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Number of anonymous  sources  </a:t>
                </a:r>
              </a:p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(July-Sept</a:t>
                </a: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2020</a:t>
                </a: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50033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Demonstration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Total!$D$3:$D$7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656976"/>
        <c:axId val="-385653168"/>
      </c:barChart>
      <c:catAx>
        <c:axId val="-38565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653168"/>
        <c:crosses val="autoZero"/>
        <c:auto val="1"/>
        <c:lblAlgn val="ctr"/>
        <c:lblOffset val="100"/>
        <c:noMultiLvlLbl val="1"/>
      </c:catAx>
      <c:valAx>
        <c:axId val="-3856531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Number of anonymous  sources </a:t>
                </a:r>
              </a:p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 (July-Sept</a:t>
                </a: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2020</a:t>
                </a: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65697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800000"/>
            </a:solidFill>
          </c:spPr>
          <c:invertIfNegative val="1"/>
          <c:dLbls>
            <c:dLbl>
              <c:idx val="4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Total!$O$3:$O$7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654800"/>
        <c:axId val="-385663504"/>
      </c:barChart>
      <c:catAx>
        <c:axId val="-38565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663504"/>
        <c:crosses val="autoZero"/>
        <c:auto val="1"/>
        <c:lblAlgn val="ctr"/>
        <c:lblOffset val="100"/>
        <c:noMultiLvlLbl val="1"/>
      </c:catAx>
      <c:valAx>
        <c:axId val="-3856635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Number of anonymous  sources</a:t>
                </a:r>
              </a:p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  (July-Sept</a:t>
                </a: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2020</a:t>
                </a: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65480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Total!$C$3:$C$7</c:f>
              <c:numCache>
                <c:formatCode>_(* #,##0_);_(* \(#,##0\);_(* "-"??_);_(@_)</c:formatCode>
                <c:ptCount val="5"/>
                <c:pt idx="0">
                  <c:v>23</c:v>
                </c:pt>
                <c:pt idx="1">
                  <c:v>82</c:v>
                </c:pt>
                <c:pt idx="2">
                  <c:v>92</c:v>
                </c:pt>
                <c:pt idx="3">
                  <c:v>70</c:v>
                </c:pt>
                <c:pt idx="4">
                  <c:v>183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662416"/>
        <c:axId val="-385652624"/>
      </c:barChart>
      <c:catAx>
        <c:axId val="-38566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652624"/>
        <c:crosses val="autoZero"/>
        <c:auto val="1"/>
        <c:lblAlgn val="ctr"/>
        <c:lblOffset val="100"/>
        <c:noMultiLvlLbl val="1"/>
      </c:catAx>
      <c:valAx>
        <c:axId val="-3856526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1" i="0">
                    <a:solidFill>
                      <a:srgbClr val="000000"/>
                    </a:solidFill>
                    <a:latin typeface="+mn-lt"/>
                  </a:rPr>
                  <a:t>Number of anonymous  sources  (July-Sept2020)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66241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cap="small" baseline="0"/>
              <a:t>Environment</a:t>
            </a:r>
          </a:p>
          <a:p>
            <a:pPr>
              <a:defRPr cap="small"/>
            </a:pPr>
            <a:endParaRPr lang="en-US" cap="small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Lbls>
            <c:dLbl>
              <c:idx val="4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30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8A7DE2D-7828-4517-9E76-E226E537C198}" type="VALUE">
                      <a:rPr lang="en-US" sz="1300" baseline="0"/>
                      <a:pPr>
                        <a:defRPr sz="130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Total!$J$3:$J$7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/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385661872"/>
        <c:axId val="-385664592"/>
      </c:barChart>
      <c:catAx>
        <c:axId val="-38566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85664592"/>
        <c:crosses val="autoZero"/>
        <c:auto val="1"/>
        <c:lblAlgn val="ctr"/>
        <c:lblOffset val="100"/>
        <c:noMultiLvlLbl val="1"/>
      </c:catAx>
      <c:valAx>
        <c:axId val="-38566459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 baseline="0">
                    <a:solidFill>
                      <a:schemeClr val="tx1"/>
                    </a:solidFill>
                  </a:rPr>
                  <a:t>Number of anonymous  sources </a:t>
                </a:r>
              </a:p>
              <a:p>
                <a:pPr>
                  <a:defRPr/>
                </a:pPr>
                <a:r>
                  <a:rPr lang="en-US" sz="1300" baseline="0">
                    <a:solidFill>
                      <a:schemeClr val="tx1"/>
                    </a:solidFill>
                  </a:rPr>
                  <a:t> (July-Sept 2020)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crossAx val="-38566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Lbls>
            <c:dLbl>
              <c:idx val="3"/>
              <c:layout/>
              <c:tx>
                <c:rich>
                  <a:bodyPr/>
                  <a:lstStyle/>
                  <a:p>
                    <a:fld id="{E9221FDB-1AA8-445E-A2CC-D51DB7DA2AFC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Total!$M$3:$M$7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-385659152"/>
        <c:axId val="-385659696"/>
      </c:barChart>
      <c:catAx>
        <c:axId val="-38565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85659696"/>
        <c:crosses val="autoZero"/>
        <c:auto val="1"/>
        <c:lblAlgn val="ctr"/>
        <c:lblOffset val="100"/>
        <c:noMultiLvlLbl val="1"/>
      </c:catAx>
      <c:valAx>
        <c:axId val="-38565969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Number of anonymous  sources  </a:t>
                </a:r>
                <a:br>
                  <a:rPr lang="en-US" sz="1300"/>
                </a:br>
                <a:r>
                  <a:rPr lang="en-US" sz="1300"/>
                  <a:t>(July-Sept 2020)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crossAx val="-38565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+mn-lt"/>
              </a:defRPr>
            </a:pPr>
            <a:r>
              <a:rPr lang="en-US" sz="1800" b="1" i="0">
                <a:solidFill>
                  <a:srgbClr val="000000"/>
                </a:solidFill>
                <a:latin typeface="+mn-lt"/>
              </a:rPr>
              <a:t>Total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Total!$B$3:$B$7</c:f>
              <c:numCache>
                <c:formatCode>_(* #,##0_);_(* \(#,##0\);_(* "-"??_);_(@_)</c:formatCode>
                <c:ptCount val="5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Total!$C$3:$C$7</c:f>
              <c:numCache>
                <c:formatCode>_(* #,##0_);_(* \(#,##0\);_(* "-"??_);_(@_)</c:formatCode>
                <c:ptCount val="5"/>
                <c:pt idx="0">
                  <c:v>23</c:v>
                </c:pt>
                <c:pt idx="1">
                  <c:v>82</c:v>
                </c:pt>
                <c:pt idx="2">
                  <c:v>92</c:v>
                </c:pt>
                <c:pt idx="3">
                  <c:v>70</c:v>
                </c:pt>
                <c:pt idx="4">
                  <c:v>183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spPr>
            <a:solidFill>
              <a:srgbClr val="80808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Total!$D$3:$D$7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Total!$E$3:$E$7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spPr>
            <a:solidFill>
              <a:srgbClr val="33996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Total!$F$3:$F$7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9</c:v>
                </c:pt>
                <c:pt idx="3">
                  <c:v>2</c:v>
                </c:pt>
                <c:pt idx="4">
                  <c:v>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rgbClr val="FF808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Total!$G$3:$G$7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Total!$H$3:$H$7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7"/>
          <c:order val="7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Total!$I$3:$I$7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29</c:v>
                </c:pt>
                <c:pt idx="2">
                  <c:v>7</c:v>
                </c:pt>
                <c:pt idx="3">
                  <c:v>3</c:v>
                </c:pt>
                <c:pt idx="4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8"/>
          <c:order val="8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Total!$J$3:$J$7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9"/>
          <c:order val="9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Total!$K$3:$K$7</c:f>
              <c:numCache>
                <c:formatCode>_(* #,##0_);_(* \(#,##0\);_(* "-"??_);_(@_)</c:formatCode>
                <c:ptCount val="5"/>
                <c:pt idx="0">
                  <c:v>11</c:v>
                </c:pt>
                <c:pt idx="1">
                  <c:v>40</c:v>
                </c:pt>
                <c:pt idx="2">
                  <c:v>67</c:v>
                </c:pt>
                <c:pt idx="3">
                  <c:v>17</c:v>
                </c:pt>
                <c:pt idx="4">
                  <c:v>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0"/>
          <c:order val="1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Total!$L$3:$L$7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1"/>
          <c:order val="11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Total!$M$3:$M$7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2"/>
          <c:order val="12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Total!$N$3:$N$7</c:f>
              <c:numCache>
                <c:formatCode>_(* #,##0_);_(* \(#,##0\);_(* "-"??_);_(@_)</c:formatCode>
                <c:ptCount val="5"/>
                <c:pt idx="0">
                  <c:v>2</c:v>
                </c:pt>
                <c:pt idx="1">
                  <c:v>8</c:v>
                </c:pt>
                <c:pt idx="2">
                  <c:v>51</c:v>
                </c:pt>
                <c:pt idx="3">
                  <c:v>7</c:v>
                </c:pt>
                <c:pt idx="4">
                  <c:v>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3"/>
          <c:order val="13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Total!$O$3:$O$7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85666224"/>
        <c:axId val="-385660240"/>
      </c:barChart>
      <c:catAx>
        <c:axId val="-38566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Newspapers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660240"/>
        <c:crosses val="autoZero"/>
        <c:auto val="1"/>
        <c:lblAlgn val="ctr"/>
        <c:lblOffset val="100"/>
        <c:noMultiLvlLbl val="1"/>
      </c:catAx>
      <c:valAx>
        <c:axId val="-3856602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Number of anonymous  sources men</a:t>
                </a:r>
              </a:p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 (July-Sept</a:t>
                </a: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2020</a:t>
                </a: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6662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rgbClr val="000000"/>
                </a:solidFill>
                <a:latin typeface="+mn-lt"/>
              </a:defRPr>
            </a:pPr>
            <a:r>
              <a:rPr lang="ne-NP" sz="2000" b="1" i="0">
                <a:solidFill>
                  <a:srgbClr val="000000"/>
                </a:solidFill>
                <a:latin typeface="+mn-lt"/>
              </a:rPr>
              <a:t>जम्मा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Nepali!$P$3:$P$7</c:f>
              <c:numCache>
                <c:formatCode>_(* #,##0_);_(* \(#,##0\);_(* "-"??_);_(@_)</c:formatCode>
                <c:ptCount val="5"/>
                <c:pt idx="0">
                  <c:v>69</c:v>
                </c:pt>
                <c:pt idx="1">
                  <c:v>194</c:v>
                </c:pt>
                <c:pt idx="2">
                  <c:v>266</c:v>
                </c:pt>
                <c:pt idx="3">
                  <c:v>133</c:v>
                </c:pt>
                <c:pt idx="4">
                  <c:v>322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665680"/>
        <c:axId val="-385657520"/>
      </c:barChart>
      <c:catAx>
        <c:axId val="-38566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300" b="1" i="0">
                    <a:solidFill>
                      <a:srgbClr val="000000"/>
                    </a:solidFill>
                    <a:latin typeface="+mn-lt"/>
                  </a:rPr>
                  <a:t>पत्रिका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657520"/>
        <c:crosses val="autoZero"/>
        <c:auto val="1"/>
        <c:lblAlgn val="ctr"/>
        <c:lblOffset val="100"/>
        <c:noMultiLvlLbl val="1"/>
      </c:catAx>
      <c:valAx>
        <c:axId val="-3856575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 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सेप्टेम्बर</a:t>
                </a:r>
                <a:r>
                  <a:rPr lang="ne-NP" sz="1100" b="0" i="0" baseline="0">
                    <a:solidFill>
                      <a:srgbClr val="000000"/>
                    </a:solidFill>
                    <a:latin typeface="+mn-lt"/>
                  </a:rPr>
                  <a:t> २०२०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66568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Nepali!$B$3:$B$7</c:f>
              <c:numCache>
                <c:formatCode>_(* #,##0_);_(* \(#,##0\);_(* "-"??_);_(@_)</c:formatCode>
                <c:ptCount val="5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038896"/>
        <c:axId val="-385029104"/>
      </c:barChart>
      <c:catAx>
        <c:axId val="-38503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29104"/>
        <c:crosses val="autoZero"/>
        <c:auto val="1"/>
        <c:lblAlgn val="ctr"/>
        <c:lblOffset val="100"/>
        <c:noMultiLvlLbl val="1"/>
      </c:catAx>
      <c:valAx>
        <c:axId val="-3850291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(अप्रिल - जुन २०१९)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3889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Nepali!$D$3:$D$7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035632"/>
        <c:axId val="-385034000"/>
      </c:barChart>
      <c:catAx>
        <c:axId val="-38503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34000"/>
        <c:crosses val="autoZero"/>
        <c:auto val="1"/>
        <c:lblAlgn val="ctr"/>
        <c:lblOffset val="100"/>
        <c:noMultiLvlLbl val="1"/>
      </c:catAx>
      <c:valAx>
        <c:axId val="-3850340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सेप्टेम्बर २०२०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)</a:t>
                </a:r>
                <a:endParaRPr lang="ne-NP" sz="1100" b="0" i="0">
                  <a:solidFill>
                    <a:srgbClr val="000000"/>
                  </a:solidFill>
                  <a:latin typeface="+mn-lt"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3563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Health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8080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Total!$K$3:$K$7</c:f>
              <c:numCache>
                <c:formatCode>_(* #,##0_);_(* \(#,##0\);_(* "-"??_);_(@_)</c:formatCode>
                <c:ptCount val="5"/>
                <c:pt idx="0">
                  <c:v>11</c:v>
                </c:pt>
                <c:pt idx="1">
                  <c:v>40</c:v>
                </c:pt>
                <c:pt idx="2">
                  <c:v>67</c:v>
                </c:pt>
                <c:pt idx="3">
                  <c:v>17</c:v>
                </c:pt>
                <c:pt idx="4">
                  <c:v>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65967728"/>
        <c:axId val="-465975888"/>
      </c:barChart>
      <c:catAx>
        <c:axId val="-4659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465975888"/>
        <c:crosses val="autoZero"/>
        <c:auto val="1"/>
        <c:lblAlgn val="ctr"/>
        <c:lblOffset val="100"/>
        <c:noMultiLvlLbl val="1"/>
      </c:catAx>
      <c:valAx>
        <c:axId val="-4659758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Number of anonymous  sources  </a:t>
                </a:r>
              </a:p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(July-Sept</a:t>
                </a: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2020</a:t>
                </a: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46596772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Nepali!$C$3:$C$7</c:f>
              <c:numCache>
                <c:formatCode>_(* #,##0_);_(* \(#,##0\);_(* "-"??_);_(@_)</c:formatCode>
                <c:ptCount val="5"/>
                <c:pt idx="0">
                  <c:v>23</c:v>
                </c:pt>
                <c:pt idx="1">
                  <c:v>82</c:v>
                </c:pt>
                <c:pt idx="2">
                  <c:v>92</c:v>
                </c:pt>
                <c:pt idx="3">
                  <c:v>70</c:v>
                </c:pt>
                <c:pt idx="4">
                  <c:v>183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031824"/>
        <c:axId val="-385024208"/>
      </c:barChart>
      <c:catAx>
        <c:axId val="-38503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24208"/>
        <c:crosses val="autoZero"/>
        <c:auto val="1"/>
        <c:lblAlgn val="ctr"/>
        <c:lblOffset val="100"/>
        <c:noMultiLvlLbl val="1"/>
      </c:catAx>
      <c:valAx>
        <c:axId val="-3850242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(जुलाई - सेप्टेम्बर</a:t>
                </a:r>
                <a:r>
                  <a:rPr lang="ne-NP" sz="1100" b="0" i="0" baseline="0">
                    <a:solidFill>
                      <a:srgbClr val="000000"/>
                    </a:solidFill>
                    <a:latin typeface="+mn-lt"/>
                  </a:rPr>
                  <a:t> २०२०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3182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Nepali!$E$3:$E$7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034544"/>
        <c:axId val="-385026928"/>
      </c:barChart>
      <c:catAx>
        <c:axId val="-38503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26928"/>
        <c:crosses val="autoZero"/>
        <c:auto val="1"/>
        <c:lblAlgn val="ctr"/>
        <c:lblOffset val="100"/>
        <c:noMultiLvlLbl val="1"/>
      </c:catAx>
      <c:valAx>
        <c:axId val="-3850269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सेप्टेम्बर २०२०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)</a:t>
                </a:r>
                <a:endParaRPr lang="ne-NP" sz="1100" b="0" i="0">
                  <a:solidFill>
                    <a:srgbClr val="000000"/>
                  </a:solidFill>
                  <a:latin typeface="+mn-lt"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3454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Nepali!$F$3:$F$7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9</c:v>
                </c:pt>
                <c:pt idx="3">
                  <c:v>2</c:v>
                </c:pt>
                <c:pt idx="4">
                  <c:v>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030736"/>
        <c:axId val="-385026384"/>
      </c:barChart>
      <c:catAx>
        <c:axId val="-38503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26384"/>
        <c:crosses val="autoZero"/>
        <c:auto val="1"/>
        <c:lblAlgn val="ctr"/>
        <c:lblOffset val="100"/>
        <c:noMultiLvlLbl val="1"/>
      </c:catAx>
      <c:valAx>
        <c:axId val="-3850263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en-US" sz="1100" b="0" i="0" baseline="0">
                    <a:solidFill>
                      <a:srgbClr val="000000"/>
                    </a:solidFill>
                    <a:latin typeface="+mn-lt"/>
                  </a:rPr>
                  <a:t> </a:t>
                </a:r>
                <a:r>
                  <a:rPr lang="ne-NP" sz="1100" b="0" i="0" baseline="0">
                    <a:solidFill>
                      <a:srgbClr val="000000"/>
                    </a:solidFill>
                    <a:latin typeface="+mn-lt"/>
                  </a:rPr>
                  <a:t>सेप्टेम्बर २०२०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3073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Nepali!$G$3:$G$7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025296"/>
        <c:axId val="-385024752"/>
      </c:barChart>
      <c:catAx>
        <c:axId val="-38502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24752"/>
        <c:crosses val="autoZero"/>
        <c:auto val="1"/>
        <c:lblAlgn val="ctr"/>
        <c:lblOffset val="100"/>
        <c:noMultiLvlLbl val="1"/>
      </c:catAx>
      <c:valAx>
        <c:axId val="-3850247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(अप्रिल - जुन २०१९)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2529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Nepali!$H$3:$H$7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037808"/>
        <c:axId val="-385037264"/>
      </c:barChart>
      <c:catAx>
        <c:axId val="-38503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300" b="1" i="0">
                    <a:solidFill>
                      <a:srgbClr val="000000"/>
                    </a:solidFill>
                    <a:latin typeface="+mn-lt"/>
                  </a:rPr>
                  <a:t>पत्रिका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37264"/>
        <c:crosses val="autoZero"/>
        <c:auto val="1"/>
        <c:lblAlgn val="ctr"/>
        <c:lblOffset val="100"/>
        <c:noMultiLvlLbl val="1"/>
      </c:catAx>
      <c:valAx>
        <c:axId val="-3850372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en-US" sz="1100" b="0" i="0" baseline="0">
                    <a:solidFill>
                      <a:srgbClr val="000000"/>
                    </a:solidFill>
                    <a:latin typeface="+mn-lt"/>
                  </a:rPr>
                  <a:t> </a:t>
                </a:r>
                <a:r>
                  <a:rPr lang="ne-NP" sz="1100" b="0" i="0" baseline="0">
                    <a:solidFill>
                      <a:srgbClr val="000000"/>
                    </a:solidFill>
                    <a:latin typeface="+mn-lt"/>
                  </a:rPr>
                  <a:t>सेप्टेम्बर २०२०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3780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Nepali!$I$3:$I$7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29</c:v>
                </c:pt>
                <c:pt idx="2">
                  <c:v>7</c:v>
                </c:pt>
                <c:pt idx="3">
                  <c:v>3</c:v>
                </c:pt>
                <c:pt idx="4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036176"/>
        <c:axId val="-384451232"/>
      </c:barChart>
      <c:catAx>
        <c:axId val="-38503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51232"/>
        <c:crosses val="autoZero"/>
        <c:auto val="1"/>
        <c:lblAlgn val="ctr"/>
        <c:lblOffset val="100"/>
        <c:noMultiLvlLbl val="1"/>
      </c:catAx>
      <c:valAx>
        <c:axId val="-3844512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सेप्टेम्बर</a:t>
                </a:r>
                <a:r>
                  <a:rPr lang="ne-NP" sz="1100" b="0" i="0" baseline="0">
                    <a:solidFill>
                      <a:srgbClr val="000000"/>
                    </a:solidFill>
                    <a:latin typeface="+mn-lt"/>
                  </a:rPr>
                  <a:t> २०२०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503617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Nepali!$J$3:$J$7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4452320"/>
        <c:axId val="-384448512"/>
      </c:barChart>
      <c:catAx>
        <c:axId val="-38445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48512"/>
        <c:crosses val="autoZero"/>
        <c:auto val="1"/>
        <c:lblAlgn val="ctr"/>
        <c:lblOffset val="100"/>
        <c:noMultiLvlLbl val="1"/>
      </c:catAx>
      <c:valAx>
        <c:axId val="-3844485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सेप्टेम्बर</a:t>
                </a:r>
                <a:r>
                  <a:rPr lang="ne-NP" sz="1100" b="0" i="0" baseline="0">
                    <a:solidFill>
                      <a:srgbClr val="000000"/>
                    </a:solidFill>
                    <a:latin typeface="+mn-lt"/>
                  </a:rPr>
                  <a:t> २०२०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5232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spPr>
            <a:solidFill>
              <a:srgbClr val="808000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Nepali!$K$3:$K$7</c:f>
              <c:numCache>
                <c:formatCode>_(* #,##0_);_(* \(#,##0\);_(* "-"??_);_(@_)</c:formatCode>
                <c:ptCount val="5"/>
                <c:pt idx="0">
                  <c:v>11</c:v>
                </c:pt>
                <c:pt idx="1">
                  <c:v>40</c:v>
                </c:pt>
                <c:pt idx="2">
                  <c:v>67</c:v>
                </c:pt>
                <c:pt idx="3">
                  <c:v>17</c:v>
                </c:pt>
                <c:pt idx="4">
                  <c:v>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4445248"/>
        <c:axId val="-384450144"/>
      </c:barChart>
      <c:catAx>
        <c:axId val="-38444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50144"/>
        <c:crosses val="autoZero"/>
        <c:auto val="1"/>
        <c:lblAlgn val="ctr"/>
        <c:lblOffset val="100"/>
        <c:noMultiLvlLbl val="1"/>
      </c:catAx>
      <c:valAx>
        <c:axId val="-3844501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सेप्टेम्बर</a:t>
                </a:r>
                <a:r>
                  <a:rPr lang="ne-NP" sz="1100" b="0" i="0" baseline="0">
                    <a:solidFill>
                      <a:srgbClr val="000000"/>
                    </a:solidFill>
                    <a:latin typeface="+mn-lt"/>
                  </a:rPr>
                  <a:t> २०२०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4524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spPr>
            <a:solidFill>
              <a:srgbClr val="800080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Nepali!$L$3:$L$7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4447968"/>
        <c:axId val="-384438720"/>
      </c:barChart>
      <c:catAx>
        <c:axId val="-3844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38720"/>
        <c:crosses val="autoZero"/>
        <c:auto val="1"/>
        <c:lblAlgn val="ctr"/>
        <c:lblOffset val="100"/>
        <c:noMultiLvlLbl val="1"/>
      </c:catAx>
      <c:valAx>
        <c:axId val="-3844387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सेप्टेम्बर</a:t>
                </a:r>
                <a:r>
                  <a:rPr lang="ne-NP" sz="1100" b="0" i="0" baseline="0">
                    <a:solidFill>
                      <a:srgbClr val="000000"/>
                    </a:solidFill>
                    <a:latin typeface="+mn-lt"/>
                  </a:rPr>
                  <a:t> २०२०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4796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spPr>
            <a:solidFill>
              <a:srgbClr val="003300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Nepali!$M$3:$M$7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4446880"/>
        <c:axId val="-384451776"/>
      </c:barChart>
      <c:catAx>
        <c:axId val="-38444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51776"/>
        <c:crosses val="autoZero"/>
        <c:auto val="1"/>
        <c:lblAlgn val="ctr"/>
        <c:lblOffset val="100"/>
        <c:noMultiLvlLbl val="1"/>
      </c:catAx>
      <c:valAx>
        <c:axId val="-3844517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सेप्टेम्बर</a:t>
                </a:r>
                <a:r>
                  <a:rPr lang="ne-NP" sz="1100" b="0" i="0" baseline="0">
                    <a:solidFill>
                      <a:srgbClr val="000000"/>
                    </a:solidFill>
                    <a:latin typeface="+mn-lt"/>
                  </a:rPr>
                  <a:t> २०२०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4688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40235440866921"/>
          <c:y val="0.13301001553910238"/>
          <c:w val="0.86439632545931755"/>
          <c:h val="0.797598098745119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spPr>
            <a:solidFill>
              <a:srgbClr val="3333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Total!$N$3:$N$7</c:f>
              <c:numCache>
                <c:formatCode>_(* #,##0_);_(* \(#,##0\);_(* "-"??_);_(@_)</c:formatCode>
                <c:ptCount val="5"/>
                <c:pt idx="0">
                  <c:v>2</c:v>
                </c:pt>
                <c:pt idx="1">
                  <c:v>8</c:v>
                </c:pt>
                <c:pt idx="2">
                  <c:v>51</c:v>
                </c:pt>
                <c:pt idx="3">
                  <c:v>7</c:v>
                </c:pt>
                <c:pt idx="4">
                  <c:v>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65968272"/>
        <c:axId val="-465965008"/>
      </c:barChart>
      <c:catAx>
        <c:axId val="-46596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465965008"/>
        <c:crosses val="autoZero"/>
        <c:auto val="1"/>
        <c:lblAlgn val="ctr"/>
        <c:lblOffset val="100"/>
        <c:noMultiLvlLbl val="1"/>
      </c:catAx>
      <c:valAx>
        <c:axId val="-4659650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Number of anonymous  sources </a:t>
                </a:r>
              </a:p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 (July-Sept</a:t>
                </a: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 2020</a:t>
                </a: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46596827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spPr>
            <a:solidFill>
              <a:srgbClr val="333399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Nepali!$N$3:$N$7</c:f>
              <c:numCache>
                <c:formatCode>_(* #,##0_);_(* \(#,##0\);_(* "-"??_);_(@_)</c:formatCode>
                <c:ptCount val="5"/>
                <c:pt idx="0">
                  <c:v>2</c:v>
                </c:pt>
                <c:pt idx="1">
                  <c:v>8</c:v>
                </c:pt>
                <c:pt idx="2">
                  <c:v>51</c:v>
                </c:pt>
                <c:pt idx="3">
                  <c:v>7</c:v>
                </c:pt>
                <c:pt idx="4">
                  <c:v>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4450688"/>
        <c:axId val="-384440896"/>
      </c:barChart>
      <c:catAx>
        <c:axId val="-38445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40896"/>
        <c:crosses val="autoZero"/>
        <c:auto val="1"/>
        <c:lblAlgn val="ctr"/>
        <c:lblOffset val="100"/>
        <c:noMultiLvlLbl val="1"/>
      </c:catAx>
      <c:valAx>
        <c:axId val="-3844408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सेप्टेम्बर</a:t>
                </a:r>
                <a:r>
                  <a:rPr lang="ne-NP" sz="1100" b="0" i="0" baseline="0">
                    <a:solidFill>
                      <a:srgbClr val="000000"/>
                    </a:solidFill>
                    <a:latin typeface="+mn-lt"/>
                  </a:rPr>
                  <a:t> २०२०</a:t>
                </a:r>
                <a:r>
                  <a:rPr lang="en-US" sz="1100" b="0" i="0" baseline="0">
                    <a:solidFill>
                      <a:srgbClr val="000000"/>
                    </a:solidFill>
                    <a:latin typeface="+mn-lt"/>
                  </a:rPr>
                  <a:t>)</a:t>
                </a:r>
                <a:endParaRPr lang="ne-NP" sz="1100" b="0" i="0">
                  <a:solidFill>
                    <a:srgbClr val="000000"/>
                  </a:solidFill>
                  <a:latin typeface="+mn-lt"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5068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spPr>
            <a:solidFill>
              <a:srgbClr val="800000"/>
            </a:solidFill>
          </c:spPr>
          <c:invertIfNegative val="1"/>
          <c:dLbls>
            <c:dLbl>
              <c:idx val="4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Nepali!$O$3:$O$7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4444160"/>
        <c:axId val="-384443616"/>
      </c:barChart>
      <c:catAx>
        <c:axId val="-38444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43616"/>
        <c:crosses val="autoZero"/>
        <c:auto val="1"/>
        <c:lblAlgn val="ctr"/>
        <c:lblOffset val="100"/>
        <c:noMultiLvlLbl val="1"/>
      </c:catAx>
      <c:valAx>
        <c:axId val="-3844436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सेप्टम्बर</a:t>
                </a:r>
                <a:r>
                  <a:rPr lang="ne-NP" sz="1100" b="0" i="0" baseline="0">
                    <a:solidFill>
                      <a:srgbClr val="000000"/>
                    </a:solidFill>
                    <a:latin typeface="+mn-lt"/>
                  </a:rPr>
                  <a:t> २०२०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4416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rgbClr val="000000"/>
                </a:solidFill>
                <a:latin typeface="+mn-lt"/>
              </a:defRPr>
            </a:pPr>
            <a:r>
              <a:rPr lang="ne-NP" sz="2000" b="1" i="0">
                <a:solidFill>
                  <a:srgbClr val="000000"/>
                </a:solidFill>
                <a:latin typeface="+mn-lt"/>
              </a:rPr>
              <a:t>जम्मा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Nepali!$B$3:$B$7</c:f>
              <c:numCache>
                <c:formatCode>_(* #,##0_);_(* \(#,##0\);_(* "-"??_);_(@_)</c:formatCode>
                <c:ptCount val="5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Nepali!$C$3:$C$7</c:f>
              <c:numCache>
                <c:formatCode>_(* #,##0_);_(* \(#,##0\);_(* "-"??_);_(@_)</c:formatCode>
                <c:ptCount val="5"/>
                <c:pt idx="0">
                  <c:v>23</c:v>
                </c:pt>
                <c:pt idx="1">
                  <c:v>82</c:v>
                </c:pt>
                <c:pt idx="2">
                  <c:v>92</c:v>
                </c:pt>
                <c:pt idx="3">
                  <c:v>70</c:v>
                </c:pt>
                <c:pt idx="4">
                  <c:v>183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spPr>
            <a:solidFill>
              <a:srgbClr val="80808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Nepali!$D$3:$D$7</c:f>
              <c:numCache>
                <c:formatCode>_(* #,##0_);_(* \(#,##0\);_(* "-"??_);_(@_)</c:formatCode>
                <c:ptCount val="5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Nepali!$E$3:$E$7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spPr>
            <a:solidFill>
              <a:srgbClr val="33996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Nepali!$F$3:$F$7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9</c:v>
                </c:pt>
                <c:pt idx="3">
                  <c:v>2</c:v>
                </c:pt>
                <c:pt idx="4">
                  <c:v>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spPr>
            <a:solidFill>
              <a:srgbClr val="FF808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Nepali!$G$3:$G$7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Nepali!$H$3:$H$7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7"/>
          <c:order val="7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Nepali!$I$3:$I$7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29</c:v>
                </c:pt>
                <c:pt idx="2">
                  <c:v>7</c:v>
                </c:pt>
                <c:pt idx="3">
                  <c:v>3</c:v>
                </c:pt>
                <c:pt idx="4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8"/>
          <c:order val="8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Nepali!$J$3:$J$7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9"/>
          <c:order val="9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Nepali!$K$3:$K$7</c:f>
              <c:numCache>
                <c:formatCode>_(* #,##0_);_(* \(#,##0\);_(* "-"??_);_(@_)</c:formatCode>
                <c:ptCount val="5"/>
                <c:pt idx="0">
                  <c:v>11</c:v>
                </c:pt>
                <c:pt idx="1">
                  <c:v>40</c:v>
                </c:pt>
                <c:pt idx="2">
                  <c:v>67</c:v>
                </c:pt>
                <c:pt idx="3">
                  <c:v>17</c:v>
                </c:pt>
                <c:pt idx="4">
                  <c:v>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0"/>
          <c:order val="1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Nepali!$L$3:$L$7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1"/>
          <c:order val="11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Nepali!$M$3:$M$7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2"/>
          <c:order val="12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Nepali!$N$3:$N$7</c:f>
              <c:numCache>
                <c:formatCode>_(* #,##0_);_(* \(#,##0\);_(* "-"??_);_(@_)</c:formatCode>
                <c:ptCount val="5"/>
                <c:pt idx="0">
                  <c:v>2</c:v>
                </c:pt>
                <c:pt idx="1">
                  <c:v>8</c:v>
                </c:pt>
                <c:pt idx="2">
                  <c:v>51</c:v>
                </c:pt>
                <c:pt idx="3">
                  <c:v>7</c:v>
                </c:pt>
                <c:pt idx="4">
                  <c:v>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3"/>
          <c:order val="13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spPr>
            <a:solidFill>
              <a:srgbClr val="C0C0C0"/>
            </a:solidFill>
          </c:spPr>
          <c:invertIfNegative val="1"/>
          <c:cat>
            <c:strRef>
              <c:f>Nepali!$A$3:$A$7</c:f>
              <c:strCache>
                <c:ptCount val="5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कान्तिपुर</c:v>
                </c:pt>
                <c:pt idx="3">
                  <c:v>अन्नपूर्ण पोस्ट्</c:v>
                </c:pt>
                <c:pt idx="4">
                  <c:v>नागरिक</c:v>
                </c:pt>
              </c:strCache>
            </c:strRef>
          </c:cat>
          <c:val>
            <c:numRef>
              <c:f>Nepali!$O$3:$O$7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84440352"/>
        <c:axId val="-384439808"/>
      </c:barChart>
      <c:catAx>
        <c:axId val="-38444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300" b="1" i="0">
                    <a:solidFill>
                      <a:srgbClr val="000000"/>
                    </a:solidFill>
                    <a:latin typeface="+mn-lt"/>
                  </a:rPr>
                  <a:t>पत्रिका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39808"/>
        <c:crosses val="autoZero"/>
        <c:auto val="1"/>
        <c:lblAlgn val="ctr"/>
        <c:lblOffset val="100"/>
        <c:noMultiLvlLbl val="1"/>
      </c:catAx>
      <c:valAx>
        <c:axId val="-3844398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नखुलेका स्रोतको प्रयोग
 ( -जुलाई</a:t>
                </a:r>
                <a:r>
                  <a:rPr lang="en-US" sz="1100" b="0" i="0">
                    <a:solidFill>
                      <a:srgbClr val="000000"/>
                    </a:solidFill>
                    <a:latin typeface="+mn-lt"/>
                  </a:rPr>
                  <a:t>-</a:t>
                </a:r>
                <a:r>
                  <a:rPr lang="ne-NP" sz="1100" b="0" i="0">
                    <a:solidFill>
                      <a:srgbClr val="000000"/>
                    </a:solidFill>
                    <a:latin typeface="+mn-lt"/>
                  </a:rPr>
                  <a:t>सेप्टेम्बर</a:t>
                </a:r>
                <a:r>
                  <a:rPr lang="ne-NP" sz="1100" b="0" i="0" baseline="0">
                    <a:solidFill>
                      <a:srgbClr val="000000"/>
                    </a:solidFill>
                    <a:latin typeface="+mn-lt"/>
                  </a:rPr>
                  <a:t> २०२०</a:t>
                </a:r>
                <a:r>
                  <a:rPr lang="en-US" sz="1100" b="0" i="0" baseline="0">
                    <a:solidFill>
                      <a:srgbClr val="000000"/>
                    </a:solidFill>
                    <a:latin typeface="+mn-lt"/>
                  </a:rPr>
                  <a:t>)</a:t>
                </a:r>
                <a:endParaRPr lang="ne-NP" sz="1100" b="0" i="0">
                  <a:solidFill>
                    <a:srgbClr val="000000"/>
                  </a:solidFill>
                  <a:latin typeface="+mn-lt"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44403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Total!$I$3:$I$7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29</c:v>
                </c:pt>
                <c:pt idx="2">
                  <c:v>7</c:v>
                </c:pt>
                <c:pt idx="3">
                  <c:v>3</c:v>
                </c:pt>
                <c:pt idx="4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6511216"/>
        <c:axId val="-386511760"/>
      </c:barChart>
      <c:catAx>
        <c:axId val="-38651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511760"/>
        <c:crosses val="autoZero"/>
        <c:auto val="1"/>
        <c:lblAlgn val="ctr"/>
        <c:lblOffset val="100"/>
        <c:noMultiLvlLbl val="1"/>
      </c:catAx>
      <c:valAx>
        <c:axId val="-3865117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Number of anonymous  sources</a:t>
                </a:r>
              </a:p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(July-Sept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51121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Total!$G$3:$G$7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6503600"/>
        <c:axId val="-386510128"/>
      </c:barChart>
      <c:catAx>
        <c:axId val="-38650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510128"/>
        <c:crosses val="autoZero"/>
        <c:auto val="1"/>
        <c:lblAlgn val="ctr"/>
        <c:lblOffset val="100"/>
        <c:noMultiLvlLbl val="1"/>
      </c:catAx>
      <c:valAx>
        <c:axId val="-3865101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Number of anonymous  sources </a:t>
                </a:r>
              </a:p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 (July-Sept</a:t>
                </a: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2020</a:t>
                </a: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50360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Total!$H$3:$H$7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6510672"/>
        <c:axId val="-386509584"/>
      </c:barChart>
      <c:catAx>
        <c:axId val="-38651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509584"/>
        <c:crosses val="autoZero"/>
        <c:auto val="1"/>
        <c:lblAlgn val="ctr"/>
        <c:lblOffset val="100"/>
        <c:noMultiLvlLbl val="1"/>
      </c:catAx>
      <c:valAx>
        <c:axId val="-3865095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Number of anonymous  sources </a:t>
                </a:r>
              </a:p>
              <a:p>
                <a:pPr lvl="0">
                  <a:defRPr sz="13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 (July-Sept</a:t>
                </a: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2020</a:t>
                </a:r>
                <a:r>
                  <a:rPr lang="en-US" sz="1300" b="1" i="0">
                    <a:solidFill>
                      <a:srgbClr val="000000"/>
                    </a:solidFill>
                    <a:latin typeface="+mn-lt"/>
                  </a:rPr>
                  <a:t>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51067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Total!$F$3:$F$7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9</c:v>
                </c:pt>
                <c:pt idx="3">
                  <c:v>2</c:v>
                </c:pt>
                <c:pt idx="4">
                  <c:v>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6505232"/>
        <c:axId val="-386498704"/>
      </c:barChart>
      <c:catAx>
        <c:axId val="-38650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498704"/>
        <c:crosses val="autoZero"/>
        <c:auto val="1"/>
        <c:lblAlgn val="ctr"/>
        <c:lblOffset val="100"/>
        <c:noMultiLvlLbl val="1"/>
      </c:catAx>
      <c:valAx>
        <c:axId val="-3864987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Number of anonymous  sources</a:t>
                </a:r>
              </a:p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(July-Sept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50523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Total!$E$3:$E$7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6509040"/>
        <c:axId val="-386508496"/>
      </c:barChart>
      <c:catAx>
        <c:axId val="-38650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508496"/>
        <c:crosses val="autoZero"/>
        <c:auto val="1"/>
        <c:lblAlgn val="ctr"/>
        <c:lblOffset val="100"/>
        <c:noMultiLvlLbl val="1"/>
      </c:catAx>
      <c:valAx>
        <c:axId val="-3865084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Number of anonymous  sources </a:t>
                </a:r>
              </a:p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(July-Sept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50904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Total!$A$3:$A$7</c:f>
              <c:strCache>
                <c:ptCount val="5"/>
                <c:pt idx="0">
                  <c:v>The Himalayan Times</c:v>
                </c:pt>
                <c:pt idx="1">
                  <c:v>The Kathmandu post</c:v>
                </c:pt>
                <c:pt idx="2">
                  <c:v>Kantipur</c:v>
                </c:pt>
                <c:pt idx="3">
                  <c:v>Annapurna Post</c:v>
                </c:pt>
                <c:pt idx="4">
                  <c:v>Nagarik</c:v>
                </c:pt>
              </c:strCache>
            </c:strRef>
          </c:cat>
          <c:val>
            <c:numRef>
              <c:f>Total!$B$3:$B$7</c:f>
              <c:numCache>
                <c:formatCode>_(* #,##0_);_(* \(#,##0\);_(* "-"??_);_(@_)</c:formatCode>
                <c:ptCount val="5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6507952"/>
        <c:axId val="-386506864"/>
      </c:barChart>
      <c:catAx>
        <c:axId val="-38650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506864"/>
        <c:crosses val="autoZero"/>
        <c:auto val="1"/>
        <c:lblAlgn val="ctr"/>
        <c:lblOffset val="100"/>
        <c:noMultiLvlLbl val="1"/>
      </c:catAx>
      <c:valAx>
        <c:axId val="-3865068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Number of anonymous  sources</a:t>
                </a:r>
              </a:p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300" b="1" i="0" baseline="0">
                    <a:solidFill>
                      <a:srgbClr val="000000"/>
                    </a:solidFill>
                    <a:latin typeface="+mn-lt"/>
                  </a:rPr>
                  <a:t> (July-Sept 2020)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-38650795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</xdr:row>
      <xdr:rowOff>9525</xdr:rowOff>
    </xdr:from>
    <xdr:ext cx="6705600" cy="3790950"/>
    <xdr:graphicFrame macro="">
      <xdr:nvGraphicFramePr>
        <xdr:cNvPr id="1635527518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0</xdr:colOff>
      <xdr:row>88</xdr:row>
      <xdr:rowOff>0</xdr:rowOff>
    </xdr:from>
    <xdr:ext cx="7639050" cy="3800475"/>
    <xdr:graphicFrame macro="">
      <xdr:nvGraphicFramePr>
        <xdr:cNvPr id="19" name="Chart 11" descr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0</xdr:colOff>
      <xdr:row>109</xdr:row>
      <xdr:rowOff>0</xdr:rowOff>
    </xdr:from>
    <xdr:ext cx="7727950" cy="3841751"/>
    <xdr:graphicFrame macro="">
      <xdr:nvGraphicFramePr>
        <xdr:cNvPr id="23" name="Chart 14" descr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3</xdr:col>
      <xdr:colOff>0</xdr:colOff>
      <xdr:row>130</xdr:row>
      <xdr:rowOff>0</xdr:rowOff>
    </xdr:from>
    <xdr:ext cx="7704667" cy="3789891"/>
    <xdr:graphicFrame macro="">
      <xdr:nvGraphicFramePr>
        <xdr:cNvPr id="24" name="Chart 9" descr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3</xdr:col>
      <xdr:colOff>0</xdr:colOff>
      <xdr:row>150</xdr:row>
      <xdr:rowOff>0</xdr:rowOff>
    </xdr:from>
    <xdr:ext cx="7696200" cy="3771900"/>
    <xdr:graphicFrame macro="">
      <xdr:nvGraphicFramePr>
        <xdr:cNvPr id="25" name="Chart 7" descr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0</xdr:colOff>
      <xdr:row>171</xdr:row>
      <xdr:rowOff>0</xdr:rowOff>
    </xdr:from>
    <xdr:ext cx="7667625" cy="3800475"/>
    <xdr:graphicFrame macro="">
      <xdr:nvGraphicFramePr>
        <xdr:cNvPr id="26" name="Chart 8" descr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2</xdr:col>
      <xdr:colOff>963082</xdr:colOff>
      <xdr:row>190</xdr:row>
      <xdr:rowOff>179916</xdr:rowOff>
    </xdr:from>
    <xdr:ext cx="7672917" cy="3850217"/>
    <xdr:graphicFrame macro="">
      <xdr:nvGraphicFramePr>
        <xdr:cNvPr id="27" name="Chart 6" descr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2</xdr:col>
      <xdr:colOff>920750</xdr:colOff>
      <xdr:row>211</xdr:row>
      <xdr:rowOff>21166</xdr:rowOff>
    </xdr:from>
    <xdr:ext cx="7694084" cy="3957109"/>
    <xdr:graphicFrame macro="">
      <xdr:nvGraphicFramePr>
        <xdr:cNvPr id="28" name="Chart 5" descr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3</xdr:col>
      <xdr:colOff>0</xdr:colOff>
      <xdr:row>232</xdr:row>
      <xdr:rowOff>0</xdr:rowOff>
    </xdr:from>
    <xdr:ext cx="7667625" cy="3810000"/>
    <xdr:graphicFrame macro="">
      <xdr:nvGraphicFramePr>
        <xdr:cNvPr id="30" name="Chart 2" descr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3</xdr:col>
      <xdr:colOff>0</xdr:colOff>
      <xdr:row>253</xdr:row>
      <xdr:rowOff>0</xdr:rowOff>
    </xdr:from>
    <xdr:ext cx="7615767" cy="3790950"/>
    <xdr:graphicFrame macro="">
      <xdr:nvGraphicFramePr>
        <xdr:cNvPr id="31" name="Chart 12" descr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3</xdr:col>
      <xdr:colOff>0</xdr:colOff>
      <xdr:row>273</xdr:row>
      <xdr:rowOff>0</xdr:rowOff>
    </xdr:from>
    <xdr:ext cx="7696200" cy="3800475"/>
    <xdr:graphicFrame macro="">
      <xdr:nvGraphicFramePr>
        <xdr:cNvPr id="32" name="Chart 3" descr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3</xdr:col>
      <xdr:colOff>0</xdr:colOff>
      <xdr:row>293</xdr:row>
      <xdr:rowOff>0</xdr:rowOff>
    </xdr:from>
    <xdr:ext cx="7620000" cy="3848100"/>
    <xdr:graphicFrame macro="">
      <xdr:nvGraphicFramePr>
        <xdr:cNvPr id="33" name="Chart 15" descr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3</xdr:col>
      <xdr:colOff>0</xdr:colOff>
      <xdr:row>64</xdr:row>
      <xdr:rowOff>0</xdr:rowOff>
    </xdr:from>
    <xdr:ext cx="7683501" cy="4042833"/>
    <xdr:graphicFrame macro="">
      <xdr:nvGraphicFramePr>
        <xdr:cNvPr id="34" name="Chart 4" descr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3</xdr:col>
      <xdr:colOff>158749</xdr:colOff>
      <xdr:row>313</xdr:row>
      <xdr:rowOff>0</xdr:rowOff>
    </xdr:from>
    <xdr:ext cx="7503583" cy="3841750"/>
    <xdr:graphicFrame macro="">
      <xdr:nvGraphicFramePr>
        <xdr:cNvPr id="35" name="Chart 10" descr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3</xdr:col>
      <xdr:colOff>0</xdr:colOff>
      <xdr:row>334</xdr:row>
      <xdr:rowOff>0</xdr:rowOff>
    </xdr:from>
    <xdr:ext cx="7277100" cy="3838575"/>
    <xdr:graphicFrame macro="">
      <xdr:nvGraphicFramePr>
        <xdr:cNvPr id="36" name="Chart 13" descr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3</xdr:col>
      <xdr:colOff>0</xdr:colOff>
      <xdr:row>32</xdr:row>
      <xdr:rowOff>0</xdr:rowOff>
    </xdr:from>
    <xdr:ext cx="7696200" cy="3790950"/>
    <xdr:graphicFrame macro="">
      <xdr:nvGraphicFramePr>
        <xdr:cNvPr id="38" name="Chart 16" descr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</xdr:row>
      <xdr:rowOff>9525</xdr:rowOff>
    </xdr:from>
    <xdr:ext cx="7696200" cy="3762375"/>
    <xdr:graphicFrame macro="">
      <xdr:nvGraphicFramePr>
        <xdr:cNvPr id="1797675465" name="Chart 17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933450</xdr:colOff>
      <xdr:row>53</xdr:row>
      <xdr:rowOff>152400</xdr:rowOff>
    </xdr:from>
    <xdr:ext cx="7677150" cy="3800475"/>
    <xdr:graphicFrame macro="">
      <xdr:nvGraphicFramePr>
        <xdr:cNvPr id="39372303" name="Chart 18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0</xdr:colOff>
      <xdr:row>32</xdr:row>
      <xdr:rowOff>0</xdr:rowOff>
    </xdr:from>
    <xdr:ext cx="7696200" cy="3800475"/>
    <xdr:graphicFrame macro="">
      <xdr:nvGraphicFramePr>
        <xdr:cNvPr id="2080309593" name="Chart 19" descr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19</xdr:col>
      <xdr:colOff>0</xdr:colOff>
      <xdr:row>9</xdr:row>
      <xdr:rowOff>190500</xdr:rowOff>
    </xdr:from>
    <xdr:ext cx="6991350" cy="3829050"/>
    <xdr:graphicFrame macro="">
      <xdr:nvGraphicFramePr>
        <xdr:cNvPr id="1711465966" name="Chart 20" descr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9</xdr:col>
      <xdr:colOff>952500</xdr:colOff>
      <xdr:row>31</xdr:row>
      <xdr:rowOff>161925</xdr:rowOff>
    </xdr:from>
    <xdr:ext cx="7286625" cy="3848100"/>
    <xdr:graphicFrame macro="">
      <xdr:nvGraphicFramePr>
        <xdr:cNvPr id="559468481" name="Chart 21" descr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19</xdr:col>
      <xdr:colOff>0</xdr:colOff>
      <xdr:row>32</xdr:row>
      <xdr:rowOff>0</xdr:rowOff>
    </xdr:from>
    <xdr:ext cx="6972300" cy="3800475"/>
    <xdr:graphicFrame macro="">
      <xdr:nvGraphicFramePr>
        <xdr:cNvPr id="1748111783" name="Chart 22" descr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</xdr:col>
      <xdr:colOff>0</xdr:colOff>
      <xdr:row>54</xdr:row>
      <xdr:rowOff>0</xdr:rowOff>
    </xdr:from>
    <xdr:ext cx="7696200" cy="3800475"/>
    <xdr:graphicFrame macro="">
      <xdr:nvGraphicFramePr>
        <xdr:cNvPr id="1947538511" name="Chart 23" descr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</xdr:col>
      <xdr:colOff>9525</xdr:colOff>
      <xdr:row>76</xdr:row>
      <xdr:rowOff>190500</xdr:rowOff>
    </xdr:from>
    <xdr:ext cx="7696200" cy="3819525"/>
    <xdr:graphicFrame macro="">
      <xdr:nvGraphicFramePr>
        <xdr:cNvPr id="1635114032" name="Chart 24" descr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18</xdr:col>
      <xdr:colOff>533399</xdr:colOff>
      <xdr:row>53</xdr:row>
      <xdr:rowOff>190500</xdr:rowOff>
    </xdr:from>
    <xdr:ext cx="7315201" cy="3800475"/>
    <xdr:graphicFrame macro="">
      <xdr:nvGraphicFramePr>
        <xdr:cNvPr id="1076960208" name="Chart 25" descr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9</xdr:col>
      <xdr:colOff>962025</xdr:colOff>
      <xdr:row>76</xdr:row>
      <xdr:rowOff>161925</xdr:rowOff>
    </xdr:from>
    <xdr:ext cx="7696200" cy="3790950"/>
    <xdr:graphicFrame macro="">
      <xdr:nvGraphicFramePr>
        <xdr:cNvPr id="1628575281" name="Chart 26" descr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</xdr:col>
      <xdr:colOff>0</xdr:colOff>
      <xdr:row>98</xdr:row>
      <xdr:rowOff>200025</xdr:rowOff>
    </xdr:from>
    <xdr:ext cx="7686675" cy="3800475"/>
    <xdr:graphicFrame macro="">
      <xdr:nvGraphicFramePr>
        <xdr:cNvPr id="1261389040" name="Chart 27" descr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21</xdr:col>
      <xdr:colOff>85724</xdr:colOff>
      <xdr:row>77</xdr:row>
      <xdr:rowOff>123825</xdr:rowOff>
    </xdr:from>
    <xdr:ext cx="7296151" cy="3848100"/>
    <xdr:graphicFrame macro="">
      <xdr:nvGraphicFramePr>
        <xdr:cNvPr id="1637540484" name="Chart 28" descr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9</xdr:col>
      <xdr:colOff>962025</xdr:colOff>
      <xdr:row>98</xdr:row>
      <xdr:rowOff>161925</xdr:rowOff>
    </xdr:from>
    <xdr:ext cx="7267575" cy="3810000"/>
    <xdr:graphicFrame macro="">
      <xdr:nvGraphicFramePr>
        <xdr:cNvPr id="1202096547" name="Chart 29" descr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</xdr:col>
      <xdr:colOff>0</xdr:colOff>
      <xdr:row>120</xdr:row>
      <xdr:rowOff>190500</xdr:rowOff>
    </xdr:from>
    <xdr:ext cx="7696200" cy="3857625"/>
    <xdr:graphicFrame macro="">
      <xdr:nvGraphicFramePr>
        <xdr:cNvPr id="1324645908" name="Chart 30" descr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19</xdr:col>
      <xdr:colOff>38100</xdr:colOff>
      <xdr:row>99</xdr:row>
      <xdr:rowOff>0</xdr:rowOff>
    </xdr:from>
    <xdr:ext cx="7734300" cy="3800475"/>
    <xdr:graphicFrame macro="">
      <xdr:nvGraphicFramePr>
        <xdr:cNvPr id="1001767137" name="Chart 31" descr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9</xdr:col>
      <xdr:colOff>942975</xdr:colOff>
      <xdr:row>10</xdr:row>
      <xdr:rowOff>0</xdr:rowOff>
    </xdr:from>
    <xdr:ext cx="7334250" cy="3752850"/>
    <xdr:graphicFrame macro="">
      <xdr:nvGraphicFramePr>
        <xdr:cNvPr id="485149636" name="Chart 32" descr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7"/>
  <sheetViews>
    <sheetView workbookViewId="0">
      <pane xSplit="2" ySplit="2" topLeftCell="N88" activePane="bottomRight" state="frozen"/>
      <selection pane="topRight" activeCell="C1" sqref="C1"/>
      <selection pane="bottomLeft" activeCell="A3" sqref="A3"/>
      <selection pane="bottomRight" activeCell="Q99" sqref="Q99"/>
    </sheetView>
  </sheetViews>
  <sheetFormatPr defaultColWidth="14.42578125" defaultRowHeight="15" customHeight="1"/>
  <cols>
    <col min="2" max="2" width="72.42578125" customWidth="1"/>
    <col min="21" max="25" width="8" customWidth="1"/>
    <col min="26" max="26" width="10" customWidth="1"/>
  </cols>
  <sheetData>
    <row r="1" spans="1:20" ht="62.2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6.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0" ht="15.75" customHeight="1" thickBot="1">
      <c r="A3" s="7">
        <v>44013</v>
      </c>
      <c r="B3" s="8" t="s">
        <v>21</v>
      </c>
      <c r="C3" s="9">
        <v>1</v>
      </c>
      <c r="D3" s="10"/>
      <c r="E3" s="11"/>
      <c r="F3" s="12">
        <v>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3">
        <f>SUM(E3:R3)</f>
        <v>1</v>
      </c>
      <c r="T3" s="14"/>
    </row>
    <row r="4" spans="1:20" ht="15.75" customHeight="1" thickBot="1">
      <c r="A4" s="7">
        <v>44013</v>
      </c>
      <c r="B4" s="15" t="s">
        <v>22</v>
      </c>
      <c r="C4" s="9"/>
      <c r="D4" s="16">
        <v>1</v>
      </c>
      <c r="E4" s="11"/>
      <c r="F4" s="11"/>
      <c r="G4" s="11"/>
      <c r="H4" s="11"/>
      <c r="I4" s="11"/>
      <c r="J4" s="12">
        <v>1</v>
      </c>
      <c r="K4" s="11"/>
      <c r="L4" s="11"/>
      <c r="M4" s="11"/>
      <c r="N4" s="11"/>
      <c r="O4" s="11"/>
      <c r="P4" s="11"/>
      <c r="Q4" s="11"/>
      <c r="R4" s="11"/>
      <c r="S4" s="13">
        <f>SUM(E4:R4)</f>
        <v>1</v>
      </c>
      <c r="T4" s="17"/>
    </row>
    <row r="5" spans="1:20" ht="15.75" customHeight="1" thickBot="1">
      <c r="A5" s="7">
        <v>44014</v>
      </c>
      <c r="B5" s="15" t="s">
        <v>23</v>
      </c>
      <c r="C5" s="9"/>
      <c r="D5" s="19">
        <v>1</v>
      </c>
      <c r="E5" s="11"/>
      <c r="F5" s="12">
        <v>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3">
        <f t="shared" ref="S5:S10" si="0">SUM(E5:R5)</f>
        <v>1</v>
      </c>
      <c r="T5" s="20"/>
    </row>
    <row r="6" spans="1:20" ht="15.75" customHeight="1" thickBot="1">
      <c r="A6" s="7">
        <v>44015</v>
      </c>
      <c r="B6" s="15" t="s">
        <v>24</v>
      </c>
      <c r="C6" s="9">
        <v>1</v>
      </c>
      <c r="D6" s="21"/>
      <c r="E6" s="11"/>
      <c r="F6" s="12">
        <v>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3">
        <f t="shared" si="0"/>
        <v>1</v>
      </c>
      <c r="T6" s="17"/>
    </row>
    <row r="7" spans="1:20" ht="15.75" customHeight="1" thickBot="1">
      <c r="A7" s="7">
        <v>44015</v>
      </c>
      <c r="B7" s="22" t="s">
        <v>25</v>
      </c>
      <c r="C7" s="9"/>
      <c r="D7" s="24">
        <v>1</v>
      </c>
      <c r="E7" s="11"/>
      <c r="F7" s="12">
        <v>1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3">
        <f t="shared" si="0"/>
        <v>1</v>
      </c>
      <c r="T7" s="25"/>
    </row>
    <row r="8" spans="1:20" ht="15.75" customHeight="1" thickBot="1">
      <c r="A8" s="7">
        <v>44016</v>
      </c>
      <c r="B8" s="26"/>
      <c r="C8" s="9"/>
      <c r="D8" s="2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3">
        <f t="shared" si="0"/>
        <v>0</v>
      </c>
      <c r="T8" s="25"/>
    </row>
    <row r="9" spans="1:20" ht="15.75" customHeight="1" thickBot="1">
      <c r="A9" s="7">
        <v>44017</v>
      </c>
      <c r="B9" s="22" t="s">
        <v>26</v>
      </c>
      <c r="C9" s="23"/>
      <c r="D9" s="24">
        <v>1</v>
      </c>
      <c r="E9" s="11"/>
      <c r="F9" s="11"/>
      <c r="G9" s="11"/>
      <c r="H9" s="11"/>
      <c r="I9" s="11"/>
      <c r="J9" s="11"/>
      <c r="K9" s="11"/>
      <c r="L9" s="11"/>
      <c r="M9" s="11"/>
      <c r="N9" s="12">
        <v>1</v>
      </c>
      <c r="O9" s="11"/>
      <c r="P9" s="11"/>
      <c r="Q9" s="11"/>
      <c r="R9" s="11"/>
      <c r="S9" s="13">
        <f t="shared" si="0"/>
        <v>1</v>
      </c>
      <c r="T9" s="28"/>
    </row>
    <row r="10" spans="1:20" ht="15.75" customHeight="1">
      <c r="A10" s="7">
        <v>44017</v>
      </c>
      <c r="B10" s="22" t="s">
        <v>27</v>
      </c>
      <c r="C10" s="24">
        <v>1</v>
      </c>
      <c r="D10" s="27"/>
      <c r="E10" s="11"/>
      <c r="F10" s="12">
        <v>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3">
        <f t="shared" si="0"/>
        <v>1</v>
      </c>
      <c r="T10" s="25"/>
    </row>
    <row r="11" spans="1:20" ht="15.75" customHeight="1">
      <c r="A11" s="7">
        <v>44018</v>
      </c>
      <c r="B11" s="26"/>
      <c r="C11" s="23"/>
      <c r="D11" s="2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3">
        <f>SUM(E11:R11)</f>
        <v>0</v>
      </c>
      <c r="T11" s="25"/>
    </row>
    <row r="12" spans="1:20" ht="15.75" customHeight="1">
      <c r="A12" s="7">
        <v>44019</v>
      </c>
      <c r="B12" s="22" t="s">
        <v>28</v>
      </c>
      <c r="C12" s="24">
        <v>1</v>
      </c>
      <c r="D12" s="27"/>
      <c r="E12" s="11"/>
      <c r="F12" s="11"/>
      <c r="G12" s="11"/>
      <c r="H12" s="11"/>
      <c r="I12" s="11"/>
      <c r="J12" s="11"/>
      <c r="K12" s="11"/>
      <c r="L12" s="11"/>
      <c r="M12" s="11"/>
      <c r="N12" s="12">
        <v>1</v>
      </c>
      <c r="O12" s="11"/>
      <c r="P12" s="11"/>
      <c r="Q12" s="11"/>
      <c r="R12" s="11"/>
      <c r="S12" s="13">
        <f>SUM(E12:R12)</f>
        <v>1</v>
      </c>
      <c r="T12" s="25"/>
    </row>
    <row r="13" spans="1:20" ht="15.75" customHeight="1">
      <c r="A13" s="7">
        <v>44019</v>
      </c>
      <c r="B13" s="22" t="s">
        <v>29</v>
      </c>
      <c r="C13" s="27"/>
      <c r="D13" s="24">
        <v>1</v>
      </c>
      <c r="E13" s="12">
        <v>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">
        <f t="shared" ref="S13" si="1">SUM(E13:R13)</f>
        <v>2</v>
      </c>
      <c r="T13" s="25"/>
    </row>
    <row r="14" spans="1:20" ht="15.75" customHeight="1">
      <c r="A14" s="7">
        <v>44020</v>
      </c>
      <c r="B14" s="22" t="s">
        <v>30</v>
      </c>
      <c r="C14" s="24">
        <v>1</v>
      </c>
      <c r="D14" s="23"/>
      <c r="E14" s="11"/>
      <c r="F14" s="12">
        <v>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3">
        <f t="shared" ref="S14:S25" si="2">SUM(E14:R14)</f>
        <v>1</v>
      </c>
      <c r="T14" s="25"/>
    </row>
    <row r="15" spans="1:20" ht="15.75" customHeight="1">
      <c r="A15" s="7">
        <v>44021</v>
      </c>
      <c r="B15" s="22" t="s">
        <v>31</v>
      </c>
      <c r="C15" s="23"/>
      <c r="D15" s="24">
        <v>1</v>
      </c>
      <c r="E15" s="11"/>
      <c r="F15" s="11"/>
      <c r="G15" s="11"/>
      <c r="H15" s="11"/>
      <c r="I15" s="11"/>
      <c r="J15" s="11"/>
      <c r="K15" s="11"/>
      <c r="L15" s="11"/>
      <c r="M15" s="11"/>
      <c r="N15" s="12">
        <v>1</v>
      </c>
      <c r="O15" s="11"/>
      <c r="P15" s="11"/>
      <c r="Q15" s="11"/>
      <c r="R15" s="11"/>
      <c r="S15" s="13">
        <f t="shared" si="2"/>
        <v>1</v>
      </c>
      <c r="T15" s="25"/>
    </row>
    <row r="16" spans="1:20" ht="15.75" customHeight="1">
      <c r="A16" s="7">
        <v>44022</v>
      </c>
      <c r="B16" s="22" t="s">
        <v>32</v>
      </c>
      <c r="C16" s="27"/>
      <c r="D16" s="24">
        <v>1</v>
      </c>
      <c r="E16" s="11"/>
      <c r="F16" s="11"/>
      <c r="G16" s="11"/>
      <c r="H16" s="11"/>
      <c r="I16" s="11"/>
      <c r="J16" s="12">
        <v>2</v>
      </c>
      <c r="K16" s="11"/>
      <c r="L16" s="11"/>
      <c r="M16" s="11"/>
      <c r="N16" s="11"/>
      <c r="O16" s="11"/>
      <c r="P16" s="11"/>
      <c r="Q16" s="11"/>
      <c r="R16" s="11"/>
      <c r="S16" s="13">
        <f t="shared" si="2"/>
        <v>2</v>
      </c>
      <c r="T16" s="25"/>
    </row>
    <row r="17" spans="1:20" ht="15.75" customHeight="1">
      <c r="A17" s="7">
        <v>44023</v>
      </c>
      <c r="B17" s="29"/>
      <c r="C17" s="27"/>
      <c r="D17" s="2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3">
        <f t="shared" si="2"/>
        <v>0</v>
      </c>
      <c r="T17" s="25"/>
    </row>
    <row r="18" spans="1:20" ht="15.75" customHeight="1">
      <c r="A18" s="7">
        <v>44024</v>
      </c>
      <c r="B18" s="29"/>
      <c r="C18" s="27"/>
      <c r="D18" s="2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3">
        <f t="shared" si="2"/>
        <v>0</v>
      </c>
      <c r="T18" s="25"/>
    </row>
    <row r="19" spans="1:20" ht="15.75" customHeight="1">
      <c r="A19" s="7">
        <v>44025</v>
      </c>
      <c r="B19" s="22" t="s">
        <v>33</v>
      </c>
      <c r="C19" s="24"/>
      <c r="D19" s="24">
        <v>1</v>
      </c>
      <c r="E19" s="11"/>
      <c r="F19" s="11"/>
      <c r="G19" s="11"/>
      <c r="H19" s="11"/>
      <c r="I19" s="11"/>
      <c r="J19" s="12">
        <v>1</v>
      </c>
      <c r="K19" s="11"/>
      <c r="L19" s="11"/>
      <c r="M19" s="11"/>
      <c r="N19" s="12"/>
      <c r="O19" s="11"/>
      <c r="P19" s="11"/>
      <c r="Q19" s="11"/>
      <c r="R19" s="11"/>
      <c r="S19" s="13">
        <f t="shared" si="2"/>
        <v>1</v>
      </c>
      <c r="T19" s="28"/>
    </row>
    <row r="20" spans="1:20" ht="15.75" customHeight="1">
      <c r="A20" s="7">
        <v>44026</v>
      </c>
      <c r="B20" s="30"/>
      <c r="C20" s="27"/>
      <c r="D20" s="24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1"/>
      <c r="P20" s="11"/>
      <c r="Q20" s="11"/>
      <c r="R20" s="11"/>
      <c r="S20" s="13">
        <f t="shared" si="2"/>
        <v>0</v>
      </c>
      <c r="T20" s="28"/>
    </row>
    <row r="21" spans="1:20" ht="15.75" customHeight="1">
      <c r="A21" s="7">
        <v>44027</v>
      </c>
      <c r="B21" s="22"/>
      <c r="C21" s="24"/>
      <c r="D21" s="23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1"/>
      <c r="P21" s="11"/>
      <c r="Q21" s="11"/>
      <c r="R21" s="11"/>
      <c r="S21" s="13">
        <f t="shared" si="2"/>
        <v>0</v>
      </c>
      <c r="T21" s="25"/>
    </row>
    <row r="22" spans="1:20" ht="15.75" customHeight="1">
      <c r="A22" s="7">
        <v>44028</v>
      </c>
      <c r="B22" s="22"/>
      <c r="C22" s="31"/>
      <c r="D22" s="24"/>
      <c r="E22" s="11"/>
      <c r="F22" s="11"/>
      <c r="G22" s="11"/>
      <c r="H22" s="11"/>
      <c r="I22" s="11"/>
      <c r="J22" s="11"/>
      <c r="K22" s="12"/>
      <c r="L22" s="11"/>
      <c r="M22" s="11"/>
      <c r="N22" s="12"/>
      <c r="O22" s="11"/>
      <c r="P22" s="11"/>
      <c r="Q22" s="11"/>
      <c r="R22" s="11"/>
      <c r="S22" s="13">
        <f t="shared" si="2"/>
        <v>0</v>
      </c>
      <c r="T22" s="25"/>
    </row>
    <row r="23" spans="1:20" ht="15.75" customHeight="1">
      <c r="A23" s="7">
        <v>44029</v>
      </c>
      <c r="B23" s="22" t="s">
        <v>34</v>
      </c>
      <c r="C23" s="24">
        <v>1</v>
      </c>
      <c r="D23" s="23"/>
      <c r="E23" s="11"/>
      <c r="F23" s="12">
        <v>4</v>
      </c>
      <c r="G23" s="11"/>
      <c r="H23" s="11"/>
      <c r="I23" s="11"/>
      <c r="J23" s="11"/>
      <c r="K23" s="11"/>
      <c r="L23" s="11"/>
      <c r="M23" s="11"/>
      <c r="N23" s="12"/>
      <c r="O23" s="11"/>
      <c r="P23" s="11"/>
      <c r="Q23" s="11"/>
      <c r="R23" s="11"/>
      <c r="S23" s="13">
        <f t="shared" si="2"/>
        <v>4</v>
      </c>
      <c r="T23" s="25"/>
    </row>
    <row r="24" spans="1:20" ht="15.75" customHeight="1">
      <c r="A24" s="7">
        <v>44030</v>
      </c>
      <c r="B24" s="22"/>
      <c r="C24" s="27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1"/>
      <c r="P24" s="11"/>
      <c r="Q24" s="11"/>
      <c r="R24" s="11"/>
      <c r="S24" s="13">
        <f t="shared" si="2"/>
        <v>0</v>
      </c>
      <c r="T24" s="25"/>
    </row>
    <row r="25" spans="1:20" ht="15.75" customHeight="1">
      <c r="A25" s="7">
        <v>44031</v>
      </c>
      <c r="B25" s="22"/>
      <c r="C25" s="27"/>
      <c r="D25" s="24"/>
      <c r="E25" s="11"/>
      <c r="F25" s="11"/>
      <c r="G25" s="11"/>
      <c r="H25" s="11"/>
      <c r="I25" s="11"/>
      <c r="J25" s="12"/>
      <c r="K25" s="11"/>
      <c r="L25" s="11"/>
      <c r="M25" s="11"/>
      <c r="N25" s="11"/>
      <c r="O25" s="11"/>
      <c r="P25" s="11"/>
      <c r="Q25" s="11"/>
      <c r="R25" s="11"/>
      <c r="S25" s="13">
        <f t="shared" si="2"/>
        <v>0</v>
      </c>
      <c r="T25" s="25"/>
    </row>
    <row r="26" spans="1:20" ht="15.75" customHeight="1">
      <c r="A26" s="7">
        <v>44032</v>
      </c>
      <c r="B26" s="29"/>
      <c r="C26" s="27"/>
      <c r="D26" s="2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3">
        <f t="shared" ref="S26:S35" si="3">SUM(E26:R26)</f>
        <v>0</v>
      </c>
      <c r="T26" s="25"/>
    </row>
    <row r="27" spans="1:20" ht="15.75" customHeight="1">
      <c r="A27" s="7">
        <v>44033</v>
      </c>
      <c r="B27" s="29"/>
      <c r="C27" s="27"/>
      <c r="D27" s="2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3">
        <f t="shared" si="3"/>
        <v>0</v>
      </c>
      <c r="T27" s="25"/>
    </row>
    <row r="28" spans="1:20" ht="15.75" customHeight="1">
      <c r="A28" s="7">
        <v>44034</v>
      </c>
      <c r="B28" s="29"/>
      <c r="C28" s="27"/>
      <c r="D28" s="2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3">
        <f t="shared" si="3"/>
        <v>0</v>
      </c>
      <c r="T28" s="25"/>
    </row>
    <row r="29" spans="1:20" ht="15.75" customHeight="1">
      <c r="A29" s="7">
        <v>44035</v>
      </c>
      <c r="B29" s="29"/>
      <c r="C29" s="27"/>
      <c r="D29" s="2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3">
        <f t="shared" si="3"/>
        <v>0</v>
      </c>
      <c r="T29" s="25"/>
    </row>
    <row r="30" spans="1:20" ht="15.75" customHeight="1">
      <c r="A30" s="7">
        <v>44036</v>
      </c>
      <c r="B30" s="30" t="s">
        <v>35</v>
      </c>
      <c r="C30" s="31">
        <v>1</v>
      </c>
      <c r="D30" s="23"/>
      <c r="E30" s="11"/>
      <c r="F30" s="11"/>
      <c r="G30" s="11"/>
      <c r="H30" s="12">
        <v>2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3">
        <f t="shared" si="3"/>
        <v>2</v>
      </c>
      <c r="T30" s="25"/>
    </row>
    <row r="31" spans="1:20" ht="15.75" customHeight="1">
      <c r="A31" s="7">
        <v>44037</v>
      </c>
      <c r="B31" s="29"/>
      <c r="C31" s="27"/>
      <c r="D31" s="2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3">
        <f t="shared" si="3"/>
        <v>0</v>
      </c>
      <c r="T31" s="25"/>
    </row>
    <row r="32" spans="1:20" ht="15.75" customHeight="1">
      <c r="A32" s="7">
        <v>44038</v>
      </c>
      <c r="B32" s="30" t="s">
        <v>36</v>
      </c>
      <c r="C32" s="31">
        <v>1</v>
      </c>
      <c r="D32" s="23"/>
      <c r="E32" s="11"/>
      <c r="F32" s="11"/>
      <c r="G32" s="11"/>
      <c r="H32" s="12">
        <v>1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3">
        <f t="shared" si="3"/>
        <v>1</v>
      </c>
      <c r="T32" s="25"/>
    </row>
    <row r="33" spans="1:20" ht="15.75" customHeight="1">
      <c r="A33" s="7">
        <v>44039</v>
      </c>
      <c r="B33" s="29"/>
      <c r="C33" s="27"/>
      <c r="D33" s="2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3">
        <f t="shared" si="3"/>
        <v>0</v>
      </c>
      <c r="T33" s="25"/>
    </row>
    <row r="34" spans="1:20" ht="15.75" customHeight="1">
      <c r="A34" s="7">
        <v>44040</v>
      </c>
      <c r="B34" s="30" t="s">
        <v>37</v>
      </c>
      <c r="C34" s="31">
        <v>1</v>
      </c>
      <c r="D34" s="23"/>
      <c r="E34" s="11"/>
      <c r="F34" s="12">
        <v>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3">
        <f t="shared" si="3"/>
        <v>2</v>
      </c>
      <c r="T34" s="25"/>
    </row>
    <row r="35" spans="1:20" ht="15.75" customHeight="1">
      <c r="A35" s="7">
        <v>44040</v>
      </c>
      <c r="B35" s="30" t="s">
        <v>38</v>
      </c>
      <c r="C35" s="31">
        <v>1</v>
      </c>
      <c r="D35" s="2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>
        <v>1</v>
      </c>
      <c r="S35" s="13">
        <f t="shared" si="3"/>
        <v>1</v>
      </c>
      <c r="T35" s="25"/>
    </row>
    <row r="36" spans="1:20" ht="15.75" customHeight="1">
      <c r="A36" s="7">
        <v>44041</v>
      </c>
      <c r="B36" s="30" t="s">
        <v>39</v>
      </c>
      <c r="C36" s="31">
        <v>1</v>
      </c>
      <c r="D36" s="2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>
        <v>2</v>
      </c>
      <c r="R36" s="11"/>
      <c r="S36" s="13">
        <f t="shared" ref="S36:S47" si="4">SUM(E36:R36)</f>
        <v>2</v>
      </c>
      <c r="T36" s="25"/>
    </row>
    <row r="37" spans="1:20" ht="15.75" customHeight="1">
      <c r="A37" s="7">
        <v>44042</v>
      </c>
      <c r="B37" s="29"/>
      <c r="C37" s="27"/>
      <c r="D37" s="2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3">
        <f t="shared" si="4"/>
        <v>0</v>
      </c>
      <c r="T37" s="25"/>
    </row>
    <row r="38" spans="1:20" ht="15.75" customHeight="1">
      <c r="A38" s="7">
        <v>44043</v>
      </c>
      <c r="B38" s="29"/>
      <c r="C38" s="27"/>
      <c r="D38" s="2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3">
        <f t="shared" si="4"/>
        <v>0</v>
      </c>
      <c r="T38" s="25"/>
    </row>
    <row r="39" spans="1:20" ht="15.75" customHeight="1">
      <c r="A39" s="7">
        <v>44044</v>
      </c>
      <c r="B39" s="29"/>
      <c r="C39" s="27"/>
      <c r="D39" s="2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3">
        <f t="shared" si="4"/>
        <v>0</v>
      </c>
      <c r="T39" s="25"/>
    </row>
    <row r="40" spans="1:20" ht="15.75" customHeight="1">
      <c r="A40" s="7">
        <v>44045</v>
      </c>
      <c r="B40" s="29"/>
      <c r="C40" s="27"/>
      <c r="D40" s="2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3">
        <f t="shared" si="4"/>
        <v>0</v>
      </c>
      <c r="T40" s="25"/>
    </row>
    <row r="41" spans="1:20" ht="15.75" customHeight="1">
      <c r="A41" s="7">
        <v>44046</v>
      </c>
      <c r="B41" s="29"/>
      <c r="C41" s="27"/>
      <c r="D41" s="2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3">
        <f t="shared" si="4"/>
        <v>0</v>
      </c>
      <c r="T41" s="25"/>
    </row>
    <row r="42" spans="1:20" ht="15.75" customHeight="1">
      <c r="A42" s="7">
        <v>44047</v>
      </c>
      <c r="B42" s="30"/>
      <c r="C42" s="27"/>
      <c r="D42" s="2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3">
        <f t="shared" si="4"/>
        <v>0</v>
      </c>
      <c r="T42" s="25"/>
    </row>
    <row r="43" spans="1:20" ht="15.75" customHeight="1">
      <c r="A43" s="7">
        <v>44048</v>
      </c>
      <c r="B43" s="30" t="s">
        <v>40</v>
      </c>
      <c r="C43" s="27"/>
      <c r="D43" s="24">
        <v>1</v>
      </c>
      <c r="E43" s="11"/>
      <c r="F43" s="11"/>
      <c r="G43" s="11"/>
      <c r="H43" s="11"/>
      <c r="I43" s="11"/>
      <c r="J43" s="11"/>
      <c r="K43" s="11"/>
      <c r="L43" s="11"/>
      <c r="M43" s="11"/>
      <c r="N43" s="12">
        <v>2</v>
      </c>
      <c r="O43" s="11"/>
      <c r="P43" s="11"/>
      <c r="Q43" s="11"/>
      <c r="R43" s="11"/>
      <c r="S43" s="13">
        <f t="shared" si="4"/>
        <v>2</v>
      </c>
      <c r="T43" s="25"/>
    </row>
    <row r="44" spans="1:20" ht="15.75" customHeight="1">
      <c r="A44" s="7">
        <v>44049</v>
      </c>
      <c r="B44" s="30" t="s">
        <v>41</v>
      </c>
      <c r="C44" s="27"/>
      <c r="D44" s="24">
        <v>1</v>
      </c>
      <c r="E44" s="11"/>
      <c r="F44" s="11"/>
      <c r="G44" s="11"/>
      <c r="H44" s="11"/>
      <c r="I44" s="11"/>
      <c r="J44" s="11"/>
      <c r="K44" s="11"/>
      <c r="L44" s="11"/>
      <c r="M44" s="11"/>
      <c r="N44" s="12">
        <v>3</v>
      </c>
      <c r="O44" s="11"/>
      <c r="P44" s="11"/>
      <c r="Q44" s="11"/>
      <c r="R44" s="11"/>
      <c r="S44" s="13">
        <f t="shared" si="4"/>
        <v>3</v>
      </c>
      <c r="T44" s="25"/>
    </row>
    <row r="45" spans="1:20" ht="15.75" customHeight="1">
      <c r="A45" s="7">
        <v>44050</v>
      </c>
      <c r="B45" s="22" t="s">
        <v>42</v>
      </c>
      <c r="C45" s="27"/>
      <c r="D45" s="24">
        <v>1</v>
      </c>
      <c r="E45" s="11"/>
      <c r="F45" s="11"/>
      <c r="G45" s="11"/>
      <c r="H45" s="11"/>
      <c r="I45" s="11"/>
      <c r="J45" s="11"/>
      <c r="K45" s="11"/>
      <c r="L45" s="11"/>
      <c r="M45" s="11"/>
      <c r="N45" s="12">
        <v>1</v>
      </c>
      <c r="O45" s="11"/>
      <c r="P45" s="11"/>
      <c r="Q45" s="11"/>
      <c r="R45" s="11"/>
      <c r="S45" s="13">
        <f t="shared" si="4"/>
        <v>1</v>
      </c>
      <c r="T45" s="25"/>
    </row>
    <row r="46" spans="1:20" ht="15.75" customHeight="1">
      <c r="A46" s="7">
        <v>44050</v>
      </c>
      <c r="B46" s="30" t="s">
        <v>43</v>
      </c>
      <c r="C46" s="27"/>
      <c r="D46" s="24">
        <v>1</v>
      </c>
      <c r="E46" s="11"/>
      <c r="F46" s="11"/>
      <c r="G46" s="11"/>
      <c r="H46" s="11"/>
      <c r="I46" s="11"/>
      <c r="J46" s="11"/>
      <c r="K46" s="11"/>
      <c r="L46" s="11"/>
      <c r="M46" s="11"/>
      <c r="N46" s="12">
        <v>2</v>
      </c>
      <c r="O46" s="11"/>
      <c r="P46" s="11"/>
      <c r="Q46" s="11"/>
      <c r="R46" s="11"/>
      <c r="S46" s="13">
        <f t="shared" si="4"/>
        <v>2</v>
      </c>
      <c r="T46" s="25"/>
    </row>
    <row r="47" spans="1:20" ht="15.75" customHeight="1">
      <c r="A47" s="7">
        <v>44050</v>
      </c>
      <c r="B47" s="30" t="s">
        <v>44</v>
      </c>
      <c r="C47" s="27"/>
      <c r="D47" s="24">
        <v>1</v>
      </c>
      <c r="E47" s="11"/>
      <c r="F47" s="12">
        <v>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3">
        <f t="shared" si="4"/>
        <v>1</v>
      </c>
      <c r="T47" s="25"/>
    </row>
    <row r="48" spans="1:20" ht="15.75" customHeight="1">
      <c r="A48" s="7">
        <v>44051</v>
      </c>
      <c r="B48" s="29"/>
      <c r="C48" s="27"/>
      <c r="D48" s="2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3">
        <f t="shared" ref="S48:S74" si="5">SUM(E48:R48)</f>
        <v>0</v>
      </c>
      <c r="T48" s="25"/>
    </row>
    <row r="49" spans="1:20" ht="15.75" customHeight="1">
      <c r="A49" s="7">
        <v>44052</v>
      </c>
      <c r="B49" s="30" t="s">
        <v>45</v>
      </c>
      <c r="C49" s="27"/>
      <c r="D49" s="24">
        <v>1</v>
      </c>
      <c r="E49" s="11"/>
      <c r="F49" s="11"/>
      <c r="G49" s="12">
        <v>1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3">
        <f t="shared" si="5"/>
        <v>1</v>
      </c>
      <c r="T49" s="25"/>
    </row>
    <row r="50" spans="1:20" ht="15.75" customHeight="1">
      <c r="A50" s="7">
        <v>44053</v>
      </c>
      <c r="B50" s="29"/>
      <c r="C50" s="27"/>
      <c r="D50" s="2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3">
        <f t="shared" si="5"/>
        <v>0</v>
      </c>
      <c r="T50" s="25"/>
    </row>
    <row r="51" spans="1:20" ht="15.75" customHeight="1">
      <c r="A51" s="7">
        <v>44054</v>
      </c>
      <c r="B51" s="30" t="s">
        <v>46</v>
      </c>
      <c r="C51" s="23"/>
      <c r="D51" s="31">
        <v>1</v>
      </c>
      <c r="E51" s="11"/>
      <c r="F51" s="11"/>
      <c r="G51" s="11"/>
      <c r="H51" s="11"/>
      <c r="I51" s="12">
        <v>1</v>
      </c>
      <c r="J51" s="11"/>
      <c r="K51" s="11"/>
      <c r="L51" s="11"/>
      <c r="M51" s="11"/>
      <c r="N51" s="11"/>
      <c r="O51" s="11"/>
      <c r="P51" s="11"/>
      <c r="Q51" s="11"/>
      <c r="R51" s="11"/>
      <c r="S51" s="13">
        <f t="shared" si="5"/>
        <v>1</v>
      </c>
      <c r="T51" s="25"/>
    </row>
    <row r="52" spans="1:20" ht="15.75" customHeight="1">
      <c r="A52" s="7">
        <v>44055</v>
      </c>
      <c r="B52" s="29"/>
      <c r="C52" s="27"/>
      <c r="D52" s="2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3">
        <f t="shared" si="5"/>
        <v>0</v>
      </c>
      <c r="T52" s="25"/>
    </row>
    <row r="53" spans="1:20" ht="15.75" customHeight="1">
      <c r="A53" s="7">
        <v>44056</v>
      </c>
      <c r="B53" s="29"/>
      <c r="C53" s="27"/>
      <c r="D53" s="2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3">
        <f t="shared" si="5"/>
        <v>0</v>
      </c>
      <c r="T53" s="25"/>
    </row>
    <row r="54" spans="1:20" ht="15.75" customHeight="1">
      <c r="A54" s="7">
        <v>44057</v>
      </c>
      <c r="B54" s="30" t="s">
        <v>47</v>
      </c>
      <c r="C54" s="27"/>
      <c r="D54" s="24">
        <v>1</v>
      </c>
      <c r="E54" s="11"/>
      <c r="F54" s="11"/>
      <c r="G54" s="11"/>
      <c r="H54" s="11"/>
      <c r="I54" s="11"/>
      <c r="J54" s="11"/>
      <c r="K54" s="12">
        <v>2</v>
      </c>
      <c r="L54" s="11"/>
      <c r="M54" s="11"/>
      <c r="N54" s="11"/>
      <c r="O54" s="11"/>
      <c r="P54" s="11"/>
      <c r="Q54" s="11"/>
      <c r="R54" s="11"/>
      <c r="S54" s="13">
        <f t="shared" si="5"/>
        <v>2</v>
      </c>
      <c r="T54" s="25"/>
    </row>
    <row r="55" spans="1:20" ht="15.75" customHeight="1">
      <c r="A55" s="7">
        <v>44058</v>
      </c>
      <c r="B55" s="30" t="s">
        <v>48</v>
      </c>
      <c r="C55" s="31">
        <v>1</v>
      </c>
      <c r="D55" s="23"/>
      <c r="E55" s="11"/>
      <c r="F55" s="12">
        <v>1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3">
        <f t="shared" si="5"/>
        <v>1</v>
      </c>
      <c r="T55" s="25"/>
    </row>
    <row r="56" spans="1:20" ht="15.75" customHeight="1">
      <c r="A56" s="7">
        <v>44059</v>
      </c>
      <c r="B56" s="29"/>
      <c r="C56" s="27"/>
      <c r="D56" s="2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3">
        <f t="shared" si="5"/>
        <v>0</v>
      </c>
      <c r="T56" s="25"/>
    </row>
    <row r="57" spans="1:20" ht="15.75" customHeight="1">
      <c r="A57" s="7">
        <v>44060</v>
      </c>
      <c r="B57" s="29"/>
      <c r="C57" s="23"/>
      <c r="D57" s="27"/>
      <c r="E57" s="32"/>
      <c r="F57" s="33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13">
        <f t="shared" si="5"/>
        <v>0</v>
      </c>
      <c r="T57" s="25"/>
    </row>
    <row r="58" spans="1:20" ht="15.75" customHeight="1">
      <c r="A58" s="7">
        <v>44061</v>
      </c>
      <c r="B58" s="29"/>
      <c r="C58" s="23"/>
      <c r="D58" s="27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13">
        <f t="shared" si="5"/>
        <v>0</v>
      </c>
      <c r="T58" s="25"/>
    </row>
    <row r="59" spans="1:20" ht="15.75" customHeight="1">
      <c r="A59" s="7">
        <v>44062</v>
      </c>
      <c r="B59" s="34"/>
      <c r="C59" s="23"/>
      <c r="D59" s="27"/>
      <c r="E59" s="32"/>
      <c r="F59" s="32"/>
      <c r="G59" s="32"/>
      <c r="H59" s="33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13">
        <f t="shared" si="5"/>
        <v>0</v>
      </c>
      <c r="T59" s="25"/>
    </row>
    <row r="60" spans="1:20" ht="15.75" customHeight="1">
      <c r="A60" s="7">
        <v>44063</v>
      </c>
      <c r="B60" s="26"/>
      <c r="C60" s="23"/>
      <c r="D60" s="27"/>
      <c r="E60" s="32"/>
      <c r="F60" s="32"/>
      <c r="G60" s="32"/>
      <c r="H60" s="33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13">
        <f t="shared" si="5"/>
        <v>0</v>
      </c>
      <c r="T60" s="25"/>
    </row>
    <row r="61" spans="1:20" ht="15.75" customHeight="1">
      <c r="A61" s="7">
        <v>44064</v>
      </c>
      <c r="B61" s="30" t="s">
        <v>49</v>
      </c>
      <c r="C61" s="27"/>
      <c r="D61" s="24">
        <v>1</v>
      </c>
      <c r="E61" s="32"/>
      <c r="F61" s="35">
        <v>1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13">
        <f t="shared" si="5"/>
        <v>1</v>
      </c>
      <c r="T61" s="25"/>
    </row>
    <row r="62" spans="1:20" ht="15.75" customHeight="1">
      <c r="A62" s="7">
        <v>44065</v>
      </c>
      <c r="B62" s="29"/>
      <c r="C62" s="27"/>
      <c r="D62" s="23"/>
      <c r="E62" s="32"/>
      <c r="F62" s="32"/>
      <c r="G62" s="32"/>
      <c r="H62" s="33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13">
        <f t="shared" si="5"/>
        <v>0</v>
      </c>
      <c r="T62" s="25"/>
    </row>
    <row r="63" spans="1:20" ht="15.75" customHeight="1">
      <c r="A63" s="7">
        <v>44066</v>
      </c>
      <c r="B63" s="29"/>
      <c r="C63" s="23"/>
      <c r="D63" s="27"/>
      <c r="E63" s="32"/>
      <c r="F63" s="32"/>
      <c r="G63" s="32"/>
      <c r="H63" s="32"/>
      <c r="I63" s="32"/>
      <c r="J63" s="33"/>
      <c r="K63" s="32"/>
      <c r="L63" s="32"/>
      <c r="M63" s="32"/>
      <c r="N63" s="32"/>
      <c r="O63" s="32"/>
      <c r="P63" s="32"/>
      <c r="Q63" s="32"/>
      <c r="R63" s="32"/>
      <c r="S63" s="13">
        <f t="shared" si="5"/>
        <v>0</v>
      </c>
      <c r="T63" s="25"/>
    </row>
    <row r="64" spans="1:20" ht="15.75" customHeight="1">
      <c r="A64" s="7">
        <v>44067</v>
      </c>
      <c r="B64" s="29"/>
      <c r="C64" s="27"/>
      <c r="D64" s="23"/>
      <c r="E64" s="32"/>
      <c r="F64" s="33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13">
        <f t="shared" si="5"/>
        <v>0</v>
      </c>
      <c r="T64" s="25"/>
    </row>
    <row r="65" spans="1:20" ht="15.75" customHeight="1">
      <c r="A65" s="7">
        <v>44068</v>
      </c>
      <c r="B65" s="29"/>
      <c r="C65" s="23"/>
      <c r="D65" s="27"/>
      <c r="E65" s="32"/>
      <c r="F65" s="32"/>
      <c r="G65" s="32"/>
      <c r="H65" s="32"/>
      <c r="I65" s="33"/>
      <c r="J65" s="32"/>
      <c r="K65" s="32"/>
      <c r="L65" s="32"/>
      <c r="M65" s="32"/>
      <c r="N65" s="32"/>
      <c r="O65" s="32"/>
      <c r="P65" s="32"/>
      <c r="Q65" s="32"/>
      <c r="R65" s="32"/>
      <c r="S65" s="13">
        <f t="shared" si="5"/>
        <v>0</v>
      </c>
      <c r="T65" s="25"/>
    </row>
    <row r="66" spans="1:20" ht="15.75" customHeight="1">
      <c r="A66" s="7">
        <v>44069</v>
      </c>
      <c r="B66" s="30" t="s">
        <v>50</v>
      </c>
      <c r="C66" s="24">
        <v>1</v>
      </c>
      <c r="D66" s="27"/>
      <c r="E66" s="32"/>
      <c r="F66" s="33"/>
      <c r="G66" s="32"/>
      <c r="H66" s="32"/>
      <c r="I66" s="35">
        <v>1</v>
      </c>
      <c r="J66" s="32"/>
      <c r="K66" s="32"/>
      <c r="L66" s="32"/>
      <c r="M66" s="32"/>
      <c r="N66" s="32"/>
      <c r="O66" s="32"/>
      <c r="P66" s="11"/>
      <c r="Q66" s="11"/>
      <c r="R66" s="11"/>
      <c r="S66" s="13">
        <f t="shared" si="5"/>
        <v>1</v>
      </c>
      <c r="T66" s="51"/>
    </row>
    <row r="67" spans="1:20" ht="15.75" customHeight="1">
      <c r="A67" s="7">
        <v>44070</v>
      </c>
      <c r="B67" s="29"/>
      <c r="C67" s="23"/>
      <c r="D67" s="27"/>
      <c r="E67" s="32"/>
      <c r="F67" s="33"/>
      <c r="G67" s="32"/>
      <c r="H67" s="32"/>
      <c r="I67" s="32"/>
      <c r="J67" s="32"/>
      <c r="K67" s="32"/>
      <c r="L67" s="32"/>
      <c r="M67" s="32"/>
      <c r="N67" s="32"/>
      <c r="O67" s="32"/>
      <c r="P67" s="11"/>
      <c r="Q67" s="11"/>
      <c r="R67" s="11"/>
      <c r="S67" s="13">
        <f t="shared" si="5"/>
        <v>0</v>
      </c>
      <c r="T67" s="51"/>
    </row>
    <row r="68" spans="1:20" ht="15.75" customHeight="1">
      <c r="A68" s="7">
        <v>44071</v>
      </c>
      <c r="B68" s="29"/>
      <c r="C68" s="27"/>
      <c r="D68" s="23"/>
      <c r="E68" s="33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11"/>
      <c r="Q68" s="11"/>
      <c r="R68" s="11"/>
      <c r="S68" s="13">
        <f t="shared" si="5"/>
        <v>0</v>
      </c>
      <c r="T68" s="51"/>
    </row>
    <row r="69" spans="1:20" ht="15.75" customHeight="1">
      <c r="A69" s="7">
        <v>44072</v>
      </c>
      <c r="B69" s="29"/>
      <c r="C69" s="23"/>
      <c r="D69" s="27"/>
      <c r="E69" s="33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11"/>
      <c r="Q69" s="11"/>
      <c r="R69" s="11"/>
      <c r="S69" s="13">
        <f t="shared" si="5"/>
        <v>0</v>
      </c>
      <c r="T69" s="51"/>
    </row>
    <row r="70" spans="1:20" ht="15.75" customHeight="1">
      <c r="A70" s="7">
        <v>44073</v>
      </c>
      <c r="B70" s="29"/>
      <c r="C70" s="23"/>
      <c r="D70" s="27"/>
      <c r="E70" s="33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11"/>
      <c r="Q70" s="11"/>
      <c r="R70" s="11"/>
      <c r="S70" s="13">
        <f t="shared" si="5"/>
        <v>0</v>
      </c>
      <c r="T70" s="51"/>
    </row>
    <row r="71" spans="1:20" ht="15.75" customHeight="1">
      <c r="A71" s="7">
        <v>44074</v>
      </c>
      <c r="B71" s="29"/>
      <c r="C71" s="23"/>
      <c r="D71" s="27"/>
      <c r="E71" s="32"/>
      <c r="F71" s="32"/>
      <c r="G71" s="32"/>
      <c r="H71" s="32"/>
      <c r="I71" s="32"/>
      <c r="J71" s="33"/>
      <c r="K71" s="32"/>
      <c r="L71" s="32"/>
      <c r="M71" s="32"/>
      <c r="N71" s="32"/>
      <c r="O71" s="32"/>
      <c r="P71" s="11"/>
      <c r="Q71" s="11"/>
      <c r="R71" s="11"/>
      <c r="S71" s="13">
        <f t="shared" si="5"/>
        <v>0</v>
      </c>
      <c r="T71" s="51"/>
    </row>
    <row r="72" spans="1:20" ht="15.75" customHeight="1">
      <c r="A72" s="7">
        <v>44075</v>
      </c>
      <c r="B72" s="29"/>
      <c r="C72" s="23"/>
      <c r="D72" s="27"/>
      <c r="E72" s="32"/>
      <c r="F72" s="32"/>
      <c r="G72" s="32"/>
      <c r="H72" s="32"/>
      <c r="I72" s="32"/>
      <c r="J72" s="32"/>
      <c r="K72" s="32"/>
      <c r="L72" s="33"/>
      <c r="M72" s="32"/>
      <c r="N72" s="32"/>
      <c r="O72" s="32"/>
      <c r="P72" s="11"/>
      <c r="Q72" s="11"/>
      <c r="R72" s="11"/>
      <c r="S72" s="13">
        <f t="shared" si="5"/>
        <v>0</v>
      </c>
      <c r="T72" s="51"/>
    </row>
    <row r="73" spans="1:20" ht="15.75" customHeight="1">
      <c r="A73" s="7">
        <v>44076</v>
      </c>
      <c r="B73" s="30" t="s">
        <v>51</v>
      </c>
      <c r="C73" s="23"/>
      <c r="D73" s="31">
        <v>1</v>
      </c>
      <c r="E73" s="32"/>
      <c r="F73" s="32"/>
      <c r="G73" s="33"/>
      <c r="H73" s="32"/>
      <c r="I73" s="32"/>
      <c r="J73" s="32"/>
      <c r="K73" s="35">
        <v>1</v>
      </c>
      <c r="L73" s="32"/>
      <c r="M73" s="32"/>
      <c r="N73" s="32"/>
      <c r="O73" s="32"/>
      <c r="P73" s="11"/>
      <c r="Q73" s="11"/>
      <c r="R73" s="11"/>
      <c r="S73" s="13">
        <f t="shared" si="5"/>
        <v>1</v>
      </c>
      <c r="T73" s="51"/>
    </row>
    <row r="74" spans="1:20" ht="15.75" customHeight="1">
      <c r="A74" s="7">
        <v>44076</v>
      </c>
      <c r="B74" s="30" t="s">
        <v>52</v>
      </c>
      <c r="C74" s="27"/>
      <c r="D74" s="24">
        <v>1</v>
      </c>
      <c r="E74" s="32"/>
      <c r="F74" s="35">
        <v>1</v>
      </c>
      <c r="G74" s="32"/>
      <c r="H74" s="32"/>
      <c r="I74" s="32"/>
      <c r="J74" s="32"/>
      <c r="K74" s="32"/>
      <c r="L74" s="33"/>
      <c r="M74" s="32"/>
      <c r="N74" s="32"/>
      <c r="O74" s="32"/>
      <c r="P74" s="11"/>
      <c r="Q74" s="11"/>
      <c r="R74" s="11"/>
      <c r="S74" s="13">
        <f t="shared" si="5"/>
        <v>1</v>
      </c>
      <c r="T74" s="51"/>
    </row>
    <row r="75" spans="1:20" ht="15.75" customHeight="1">
      <c r="A75" s="7">
        <v>44077</v>
      </c>
      <c r="B75" s="29"/>
      <c r="C75" s="27"/>
      <c r="D75" s="23"/>
      <c r="E75" s="32"/>
      <c r="F75" s="32"/>
      <c r="G75" s="32"/>
      <c r="H75" s="32"/>
      <c r="I75" s="32"/>
      <c r="J75" s="32"/>
      <c r="K75" s="32"/>
      <c r="L75" s="33"/>
      <c r="M75" s="32"/>
      <c r="N75" s="32"/>
      <c r="O75" s="32"/>
      <c r="P75" s="11"/>
      <c r="Q75" s="11"/>
      <c r="R75" s="11"/>
      <c r="S75" s="13">
        <f t="shared" ref="S75:S102" si="6">SUM(E75:R75)</f>
        <v>0</v>
      </c>
      <c r="T75" s="51"/>
    </row>
    <row r="76" spans="1:20" ht="15.75" customHeight="1">
      <c r="A76" s="7">
        <v>44078</v>
      </c>
      <c r="B76" s="30"/>
      <c r="C76" s="24"/>
      <c r="D76" s="27"/>
      <c r="E76" s="32"/>
      <c r="F76" s="36"/>
      <c r="G76" s="32"/>
      <c r="H76" s="32"/>
      <c r="I76" s="32"/>
      <c r="J76" s="33"/>
      <c r="K76" s="32"/>
      <c r="L76" s="32"/>
      <c r="M76" s="32"/>
      <c r="N76" s="32"/>
      <c r="O76" s="32"/>
      <c r="P76" s="11"/>
      <c r="Q76" s="11"/>
      <c r="R76" s="11"/>
      <c r="S76" s="13">
        <f t="shared" si="6"/>
        <v>0</v>
      </c>
      <c r="T76" s="51"/>
    </row>
    <row r="77" spans="1:20" ht="15.75" customHeight="1">
      <c r="A77" s="7">
        <v>44079</v>
      </c>
      <c r="B77" s="30"/>
      <c r="C77" s="27"/>
      <c r="D77" s="24"/>
      <c r="E77" s="32"/>
      <c r="F77" s="32"/>
      <c r="G77" s="36"/>
      <c r="H77" s="32"/>
      <c r="I77" s="32"/>
      <c r="J77" s="33"/>
      <c r="K77" s="32"/>
      <c r="L77" s="32"/>
      <c r="M77" s="32"/>
      <c r="N77" s="32"/>
      <c r="O77" s="32"/>
      <c r="P77" s="11"/>
      <c r="Q77" s="11"/>
      <c r="R77" s="11"/>
      <c r="S77" s="13">
        <f t="shared" si="6"/>
        <v>0</v>
      </c>
      <c r="T77" s="51"/>
    </row>
    <row r="78" spans="1:20" ht="15.75" customHeight="1">
      <c r="A78" s="7">
        <v>44080</v>
      </c>
      <c r="B78" s="30" t="s">
        <v>53</v>
      </c>
      <c r="C78" s="31">
        <v>1</v>
      </c>
      <c r="D78" s="23"/>
      <c r="E78" s="32"/>
      <c r="F78" s="35">
        <v>3</v>
      </c>
      <c r="G78" s="32"/>
      <c r="H78" s="32"/>
      <c r="I78" s="32"/>
      <c r="J78" s="33"/>
      <c r="K78" s="32"/>
      <c r="L78" s="32"/>
      <c r="M78" s="32"/>
      <c r="N78" s="32"/>
      <c r="O78" s="32"/>
      <c r="P78" s="11"/>
      <c r="Q78" s="11"/>
      <c r="R78" s="11"/>
      <c r="S78" s="13">
        <f t="shared" si="6"/>
        <v>3</v>
      </c>
      <c r="T78" s="51"/>
    </row>
    <row r="79" spans="1:20" ht="15.75" customHeight="1">
      <c r="A79" s="7">
        <v>44081</v>
      </c>
      <c r="B79" s="22"/>
      <c r="C79" s="27"/>
      <c r="D79" s="24"/>
      <c r="E79" s="32"/>
      <c r="F79" s="32"/>
      <c r="G79" s="32"/>
      <c r="H79" s="32"/>
      <c r="I79" s="32"/>
      <c r="J79" s="36"/>
      <c r="K79" s="32"/>
      <c r="L79" s="33"/>
      <c r="M79" s="32"/>
      <c r="N79" s="32"/>
      <c r="O79" s="32"/>
      <c r="P79" s="11"/>
      <c r="Q79" s="11"/>
      <c r="R79" s="11"/>
      <c r="S79" s="13">
        <f t="shared" si="6"/>
        <v>0</v>
      </c>
      <c r="T79" s="51"/>
    </row>
    <row r="80" spans="1:20" ht="15.75" customHeight="1">
      <c r="A80" s="7">
        <v>44082</v>
      </c>
      <c r="B80" s="29"/>
      <c r="C80" s="27"/>
      <c r="D80" s="23"/>
      <c r="E80" s="32"/>
      <c r="F80" s="32"/>
      <c r="G80" s="32"/>
      <c r="H80" s="32"/>
      <c r="I80" s="32"/>
      <c r="J80" s="32"/>
      <c r="K80" s="32"/>
      <c r="L80" s="33"/>
      <c r="M80" s="32"/>
      <c r="N80" s="32"/>
      <c r="O80" s="32"/>
      <c r="P80" s="11"/>
      <c r="Q80" s="11"/>
      <c r="R80" s="11"/>
      <c r="S80" s="13">
        <f t="shared" si="6"/>
        <v>0</v>
      </c>
      <c r="T80" s="51"/>
    </row>
    <row r="81" spans="1:20" ht="15.75" customHeight="1">
      <c r="A81" s="7">
        <v>44083</v>
      </c>
      <c r="B81" s="30"/>
      <c r="C81" s="27"/>
      <c r="D81" s="24"/>
      <c r="E81" s="32"/>
      <c r="F81" s="36"/>
      <c r="G81" s="32"/>
      <c r="H81" s="32"/>
      <c r="I81" s="32"/>
      <c r="J81" s="32"/>
      <c r="K81" s="32"/>
      <c r="L81" s="33"/>
      <c r="M81" s="32"/>
      <c r="N81" s="32"/>
      <c r="O81" s="32"/>
      <c r="P81" s="11"/>
      <c r="Q81" s="11"/>
      <c r="R81" s="11"/>
      <c r="S81" s="13">
        <f t="shared" si="6"/>
        <v>0</v>
      </c>
      <c r="T81" s="51"/>
    </row>
    <row r="82" spans="1:20" ht="15.75" customHeight="1">
      <c r="A82" s="7">
        <v>44084</v>
      </c>
      <c r="B82" s="30"/>
      <c r="C82" s="31"/>
      <c r="D82" s="23"/>
      <c r="E82" s="32"/>
      <c r="F82" s="32"/>
      <c r="G82" s="32"/>
      <c r="H82" s="32"/>
      <c r="I82" s="32"/>
      <c r="J82" s="32"/>
      <c r="K82" s="32"/>
      <c r="L82" s="33"/>
      <c r="M82" s="32"/>
      <c r="N82" s="32"/>
      <c r="O82" s="32"/>
      <c r="P82" s="11"/>
      <c r="Q82" s="11"/>
      <c r="R82" s="11"/>
      <c r="S82" s="13">
        <f t="shared" si="6"/>
        <v>0</v>
      </c>
      <c r="T82" s="51"/>
    </row>
    <row r="83" spans="1:20" ht="15.75" customHeight="1">
      <c r="A83" s="7">
        <v>44085</v>
      </c>
      <c r="B83" s="29"/>
      <c r="C83" s="27"/>
      <c r="D83" s="23"/>
      <c r="E83" s="32"/>
      <c r="F83" s="32"/>
      <c r="G83" s="32"/>
      <c r="H83" s="32"/>
      <c r="I83" s="32"/>
      <c r="J83" s="32"/>
      <c r="K83" s="32"/>
      <c r="L83" s="33"/>
      <c r="M83" s="32"/>
      <c r="N83" s="32"/>
      <c r="O83" s="32"/>
      <c r="P83" s="11"/>
      <c r="Q83" s="11"/>
      <c r="R83" s="11"/>
      <c r="S83" s="13">
        <f t="shared" si="6"/>
        <v>0</v>
      </c>
      <c r="T83" s="51"/>
    </row>
    <row r="84" spans="1:20" ht="15.75" customHeight="1">
      <c r="A84" s="7">
        <v>44086</v>
      </c>
      <c r="B84" s="30"/>
      <c r="C84" s="27"/>
      <c r="D84" s="24"/>
      <c r="E84" s="32"/>
      <c r="F84" s="32"/>
      <c r="G84" s="32"/>
      <c r="H84" s="32"/>
      <c r="I84" s="32"/>
      <c r="J84" s="32"/>
      <c r="K84" s="36"/>
      <c r="L84" s="33"/>
      <c r="M84" s="32"/>
      <c r="N84" s="32"/>
      <c r="O84" s="32"/>
      <c r="P84" s="11"/>
      <c r="Q84" s="11"/>
      <c r="R84" s="11"/>
      <c r="S84" s="13">
        <f t="shared" si="6"/>
        <v>0</v>
      </c>
      <c r="T84" s="51"/>
    </row>
    <row r="85" spans="1:20" ht="15.75" customHeight="1">
      <c r="A85" s="7">
        <v>44087</v>
      </c>
      <c r="B85" s="22"/>
      <c r="C85" s="24"/>
      <c r="D85" s="23"/>
      <c r="E85" s="32"/>
      <c r="F85" s="36"/>
      <c r="G85" s="32"/>
      <c r="H85" s="32"/>
      <c r="I85" s="32"/>
      <c r="J85" s="32"/>
      <c r="K85" s="32"/>
      <c r="L85" s="33"/>
      <c r="M85" s="32"/>
      <c r="N85" s="36"/>
      <c r="O85" s="32"/>
      <c r="P85" s="11"/>
      <c r="Q85" s="11"/>
      <c r="R85" s="11"/>
      <c r="S85" s="13">
        <f t="shared" si="6"/>
        <v>0</v>
      </c>
      <c r="T85" s="51"/>
    </row>
    <row r="86" spans="1:20" ht="15.75" customHeight="1">
      <c r="A86" s="7">
        <v>44088</v>
      </c>
      <c r="B86" s="22" t="s">
        <v>54</v>
      </c>
      <c r="C86" s="31">
        <v>1</v>
      </c>
      <c r="D86" s="24"/>
      <c r="E86" s="32"/>
      <c r="F86" s="32"/>
      <c r="G86" s="32"/>
      <c r="H86" s="32"/>
      <c r="I86" s="35">
        <v>4</v>
      </c>
      <c r="J86" s="32"/>
      <c r="K86" s="32"/>
      <c r="L86" s="33"/>
      <c r="M86" s="32"/>
      <c r="N86" s="32"/>
      <c r="O86" s="32"/>
      <c r="P86" s="11"/>
      <c r="Q86" s="11"/>
      <c r="R86" s="11"/>
      <c r="S86" s="13">
        <f t="shared" si="6"/>
        <v>4</v>
      </c>
      <c r="T86" s="51"/>
    </row>
    <row r="87" spans="1:20" ht="15.75" customHeight="1">
      <c r="A87" s="7">
        <v>44089</v>
      </c>
      <c r="B87" s="30" t="s">
        <v>55</v>
      </c>
      <c r="C87" s="31">
        <v>1</v>
      </c>
      <c r="D87" s="24"/>
      <c r="E87" s="35">
        <v>4</v>
      </c>
      <c r="F87" s="32"/>
      <c r="G87" s="32"/>
      <c r="H87" s="32"/>
      <c r="I87" s="32"/>
      <c r="J87" s="36"/>
      <c r="K87" s="32"/>
      <c r="L87" s="33"/>
      <c r="M87" s="32"/>
      <c r="N87" s="32"/>
      <c r="O87" s="32"/>
      <c r="P87" s="11"/>
      <c r="Q87" s="11"/>
      <c r="R87" s="11"/>
      <c r="S87" s="13">
        <f t="shared" si="6"/>
        <v>4</v>
      </c>
      <c r="T87" s="51"/>
    </row>
    <row r="88" spans="1:20" ht="15.75" customHeight="1">
      <c r="A88" s="7">
        <v>44090</v>
      </c>
      <c r="B88" s="29"/>
      <c r="C88" s="27"/>
      <c r="D88" s="23"/>
      <c r="E88" s="32"/>
      <c r="F88" s="32"/>
      <c r="G88" s="32"/>
      <c r="H88" s="32"/>
      <c r="I88" s="32"/>
      <c r="J88" s="32"/>
      <c r="K88" s="32"/>
      <c r="L88" s="33"/>
      <c r="M88" s="32"/>
      <c r="N88" s="32"/>
      <c r="O88" s="32"/>
      <c r="P88" s="11"/>
      <c r="Q88" s="11"/>
      <c r="R88" s="11"/>
      <c r="S88" s="13">
        <f t="shared" si="6"/>
        <v>0</v>
      </c>
      <c r="T88" s="51"/>
    </row>
    <row r="89" spans="1:20" ht="15.75" customHeight="1">
      <c r="A89" s="7">
        <v>44091</v>
      </c>
      <c r="B89" s="22" t="s">
        <v>56</v>
      </c>
      <c r="C89" s="27"/>
      <c r="D89" s="24">
        <v>1</v>
      </c>
      <c r="E89" s="32"/>
      <c r="F89" s="32"/>
      <c r="G89" s="32"/>
      <c r="H89" s="32"/>
      <c r="I89" s="32"/>
      <c r="J89" s="32"/>
      <c r="K89" s="36"/>
      <c r="L89" s="33"/>
      <c r="M89" s="32"/>
      <c r="N89" s="32"/>
      <c r="O89" s="32"/>
      <c r="P89" s="11"/>
      <c r="Q89" s="11"/>
      <c r="R89" s="12">
        <v>2</v>
      </c>
      <c r="S89" s="13">
        <f t="shared" si="6"/>
        <v>2</v>
      </c>
      <c r="T89" s="51"/>
    </row>
    <row r="90" spans="1:20" ht="15.75" customHeight="1">
      <c r="A90" s="7">
        <v>44092</v>
      </c>
      <c r="B90" s="29"/>
      <c r="C90" s="27"/>
      <c r="D90" s="23"/>
      <c r="E90" s="32"/>
      <c r="F90" s="32"/>
      <c r="G90" s="32"/>
      <c r="H90" s="32"/>
      <c r="I90" s="32"/>
      <c r="J90" s="32"/>
      <c r="K90" s="32"/>
      <c r="L90" s="33"/>
      <c r="M90" s="32"/>
      <c r="N90" s="32"/>
      <c r="O90" s="32"/>
      <c r="P90" s="11"/>
      <c r="Q90" s="11"/>
      <c r="R90" s="11"/>
      <c r="S90" s="13">
        <f t="shared" si="6"/>
        <v>0</v>
      </c>
      <c r="T90" s="51"/>
    </row>
    <row r="91" spans="1:20" ht="15.75" customHeight="1">
      <c r="A91" s="7">
        <v>44093</v>
      </c>
      <c r="B91" s="22" t="s">
        <v>57</v>
      </c>
      <c r="C91" s="24">
        <v>1</v>
      </c>
      <c r="D91" s="23"/>
      <c r="E91" s="36"/>
      <c r="F91" s="32"/>
      <c r="G91" s="32"/>
      <c r="H91" s="32"/>
      <c r="I91" s="35">
        <v>1</v>
      </c>
      <c r="J91" s="32"/>
      <c r="K91" s="32"/>
      <c r="L91" s="33"/>
      <c r="M91" s="32"/>
      <c r="N91" s="32"/>
      <c r="O91" s="32"/>
      <c r="P91" s="11"/>
      <c r="Q91" s="11"/>
      <c r="R91" s="11"/>
      <c r="S91" s="13">
        <f t="shared" si="6"/>
        <v>1</v>
      </c>
      <c r="T91" s="51"/>
    </row>
    <row r="92" spans="1:20" ht="15.75" customHeight="1">
      <c r="A92" s="7">
        <v>44094</v>
      </c>
      <c r="B92" s="29"/>
      <c r="C92" s="27"/>
      <c r="D92" s="23"/>
      <c r="E92" s="32"/>
      <c r="F92" s="32"/>
      <c r="G92" s="32"/>
      <c r="H92" s="32"/>
      <c r="I92" s="32"/>
      <c r="J92" s="32"/>
      <c r="K92" s="32"/>
      <c r="L92" s="33"/>
      <c r="M92" s="32"/>
      <c r="N92" s="32"/>
      <c r="O92" s="32"/>
      <c r="P92" s="11"/>
      <c r="Q92" s="11"/>
      <c r="R92" s="11"/>
      <c r="S92" s="13">
        <f t="shared" si="6"/>
        <v>0</v>
      </c>
      <c r="T92" s="51"/>
    </row>
    <row r="93" spans="1:20" ht="15.75" customHeight="1" thickBot="1">
      <c r="A93" s="7">
        <v>44095</v>
      </c>
      <c r="B93" s="29"/>
      <c r="C93" s="27"/>
      <c r="D93" s="23"/>
      <c r="E93" s="32"/>
      <c r="F93" s="32"/>
      <c r="G93" s="32"/>
      <c r="H93" s="32"/>
      <c r="I93" s="32"/>
      <c r="J93" s="32"/>
      <c r="K93" s="32"/>
      <c r="L93" s="33"/>
      <c r="M93" s="32"/>
      <c r="N93" s="32"/>
      <c r="O93" s="32"/>
      <c r="P93" s="11"/>
      <c r="Q93" s="11"/>
      <c r="R93" s="11"/>
      <c r="S93" s="13">
        <f t="shared" si="6"/>
        <v>0</v>
      </c>
      <c r="T93" s="51"/>
    </row>
    <row r="94" spans="1:20" ht="15.75" customHeight="1" thickBot="1">
      <c r="A94" s="7">
        <v>44096</v>
      </c>
      <c r="B94" s="29"/>
      <c r="C94" s="27"/>
      <c r="D94" s="23"/>
      <c r="E94" s="32"/>
      <c r="F94" s="32"/>
      <c r="G94" s="32"/>
      <c r="H94" s="32"/>
      <c r="I94" s="32"/>
      <c r="J94" s="32"/>
      <c r="K94" s="32"/>
      <c r="L94" s="33"/>
      <c r="M94" s="32"/>
      <c r="N94" s="32"/>
      <c r="O94" s="32"/>
      <c r="P94" s="11"/>
      <c r="Q94" s="11"/>
      <c r="R94" s="11"/>
      <c r="S94" s="13">
        <f t="shared" si="6"/>
        <v>0</v>
      </c>
      <c r="T94" s="51"/>
    </row>
    <row r="95" spans="1:20" ht="15.75" customHeight="1" thickBot="1">
      <c r="A95" s="7">
        <v>44097</v>
      </c>
      <c r="B95" s="29"/>
      <c r="C95" s="27"/>
      <c r="D95" s="23"/>
      <c r="E95" s="32"/>
      <c r="F95" s="32"/>
      <c r="G95" s="32"/>
      <c r="H95" s="32"/>
      <c r="I95" s="32"/>
      <c r="J95" s="32"/>
      <c r="K95" s="32"/>
      <c r="L95" s="33"/>
      <c r="M95" s="32"/>
      <c r="N95" s="32"/>
      <c r="O95" s="32"/>
      <c r="P95" s="11"/>
      <c r="Q95" s="11"/>
      <c r="R95" s="11"/>
      <c r="S95" s="13">
        <f t="shared" si="6"/>
        <v>0</v>
      </c>
      <c r="T95" s="51"/>
    </row>
    <row r="96" spans="1:20" ht="15.75" customHeight="1" thickBot="1">
      <c r="A96" s="7">
        <v>44098</v>
      </c>
      <c r="B96" s="30" t="s">
        <v>58</v>
      </c>
      <c r="C96" s="31">
        <v>1</v>
      </c>
      <c r="D96" s="23"/>
      <c r="E96" s="32"/>
      <c r="F96" s="32"/>
      <c r="G96" s="32"/>
      <c r="H96" s="35">
        <v>1</v>
      </c>
      <c r="I96" s="32"/>
      <c r="J96" s="32"/>
      <c r="K96" s="32"/>
      <c r="L96" s="33"/>
      <c r="M96" s="32"/>
      <c r="N96" s="32"/>
      <c r="O96" s="32"/>
      <c r="P96" s="11"/>
      <c r="Q96" s="11"/>
      <c r="R96" s="11"/>
      <c r="S96" s="13">
        <f t="shared" si="6"/>
        <v>1</v>
      </c>
      <c r="T96" s="51"/>
    </row>
    <row r="97" spans="1:20" ht="15.75" customHeight="1" thickBot="1">
      <c r="A97" s="7">
        <v>44099</v>
      </c>
      <c r="B97" s="29"/>
      <c r="C97" s="27"/>
      <c r="D97" s="23"/>
      <c r="E97" s="32"/>
      <c r="F97" s="32"/>
      <c r="G97" s="32"/>
      <c r="H97" s="32"/>
      <c r="I97" s="32"/>
      <c r="J97" s="32"/>
      <c r="K97" s="32"/>
      <c r="L97" s="33"/>
      <c r="M97" s="32"/>
      <c r="N97" s="32"/>
      <c r="O97" s="32"/>
      <c r="P97" s="11"/>
      <c r="Q97" s="11"/>
      <c r="R97" s="11"/>
      <c r="S97" s="13">
        <f t="shared" si="6"/>
        <v>0</v>
      </c>
      <c r="T97" s="51"/>
    </row>
    <row r="98" spans="1:20" ht="15.75" customHeight="1" thickBot="1">
      <c r="A98" s="7">
        <v>44100</v>
      </c>
      <c r="B98" s="30" t="s">
        <v>59</v>
      </c>
      <c r="C98" s="27"/>
      <c r="D98" s="24">
        <v>1</v>
      </c>
      <c r="E98" s="32"/>
      <c r="F98" s="32"/>
      <c r="G98" s="32"/>
      <c r="H98" s="32"/>
      <c r="I98" s="35">
        <v>3</v>
      </c>
      <c r="J98" s="32"/>
      <c r="K98" s="32"/>
      <c r="L98" s="33"/>
      <c r="M98" s="32"/>
      <c r="N98" s="32"/>
      <c r="O98" s="32"/>
      <c r="P98" s="11"/>
      <c r="Q98" s="11"/>
      <c r="R98" s="11"/>
      <c r="S98" s="13">
        <f>SUM(E98:R98)</f>
        <v>3</v>
      </c>
      <c r="T98" s="51"/>
    </row>
    <row r="99" spans="1:20" ht="15.75" customHeight="1" thickBot="1">
      <c r="A99" s="7">
        <v>44101</v>
      </c>
      <c r="B99" s="29"/>
      <c r="C99" s="27"/>
      <c r="D99" s="23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13">
        <f t="shared" si="6"/>
        <v>0</v>
      </c>
      <c r="T99" s="51"/>
    </row>
    <row r="100" spans="1:20" ht="15.75" customHeight="1" thickBot="1">
      <c r="A100" s="7">
        <v>44102</v>
      </c>
      <c r="B100" s="30" t="s">
        <v>60</v>
      </c>
      <c r="C100" s="31">
        <v>1</v>
      </c>
      <c r="D100" s="23"/>
      <c r="E100" s="32"/>
      <c r="F100" s="35">
        <v>4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13">
        <f t="shared" si="6"/>
        <v>4</v>
      </c>
      <c r="T100" s="51"/>
    </row>
    <row r="101" spans="1:20" ht="15.75" customHeight="1" thickBot="1">
      <c r="A101" s="7">
        <v>44103</v>
      </c>
      <c r="B101" s="30" t="s">
        <v>61</v>
      </c>
      <c r="C101" s="31">
        <v>1</v>
      </c>
      <c r="D101" s="23"/>
      <c r="E101" s="32"/>
      <c r="F101" s="32"/>
      <c r="G101" s="32"/>
      <c r="H101" s="32"/>
      <c r="I101" s="35">
        <v>2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13">
        <f t="shared" si="6"/>
        <v>2</v>
      </c>
      <c r="T101" s="51"/>
    </row>
    <row r="102" spans="1:20" ht="15.75" customHeight="1" thickBot="1">
      <c r="A102" s="7">
        <v>44104</v>
      </c>
      <c r="B102" s="29"/>
      <c r="C102" s="27"/>
      <c r="D102" s="23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13">
        <f t="shared" si="6"/>
        <v>0</v>
      </c>
      <c r="T102" s="51"/>
    </row>
    <row r="103" spans="1:20" ht="15.75" customHeight="1" thickBot="1">
      <c r="A103" s="38" t="s">
        <v>62</v>
      </c>
      <c r="B103" s="39"/>
      <c r="C103" s="40">
        <f t="shared" ref="C103:S103" si="7">SUM(C3:C102)</f>
        <v>20</v>
      </c>
      <c r="D103" s="40">
        <f t="shared" si="7"/>
        <v>21</v>
      </c>
      <c r="E103" s="40">
        <f t="shared" si="7"/>
        <v>6</v>
      </c>
      <c r="F103" s="40">
        <f t="shared" si="7"/>
        <v>23</v>
      </c>
      <c r="G103" s="40">
        <f t="shared" si="7"/>
        <v>1</v>
      </c>
      <c r="H103" s="40">
        <f t="shared" si="7"/>
        <v>4</v>
      </c>
      <c r="I103" s="40">
        <f t="shared" si="7"/>
        <v>12</v>
      </c>
      <c r="J103" s="40">
        <f t="shared" si="7"/>
        <v>4</v>
      </c>
      <c r="K103" s="40">
        <f t="shared" si="7"/>
        <v>3</v>
      </c>
      <c r="L103" s="40">
        <f t="shared" si="7"/>
        <v>0</v>
      </c>
      <c r="M103" s="40">
        <f t="shared" si="7"/>
        <v>0</v>
      </c>
      <c r="N103" s="40">
        <f t="shared" si="7"/>
        <v>11</v>
      </c>
      <c r="O103" s="40">
        <f t="shared" si="7"/>
        <v>0</v>
      </c>
      <c r="P103" s="40">
        <f t="shared" si="7"/>
        <v>0</v>
      </c>
      <c r="Q103" s="40">
        <f t="shared" si="7"/>
        <v>2</v>
      </c>
      <c r="R103" s="40">
        <f t="shared" si="7"/>
        <v>3</v>
      </c>
      <c r="S103" s="13">
        <f t="shared" si="7"/>
        <v>69</v>
      </c>
      <c r="T103" s="51"/>
    </row>
    <row r="104" spans="1:20" ht="15.75" customHeight="1" thickTop="1">
      <c r="A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15.75" customHeight="1">
      <c r="A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15.75" customHeight="1">
      <c r="A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15.75" customHeight="1">
      <c r="A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15.75" customHeight="1">
      <c r="A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20" ht="15.75" customHeight="1">
      <c r="A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15.75" customHeight="1">
      <c r="A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5.75" customHeight="1">
      <c r="A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.75" customHeight="1">
      <c r="A112" s="4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0" ht="15.75" customHeight="1">
      <c r="A113" s="41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</row>
    <row r="114" spans="1:20" ht="15.75" customHeight="1">
      <c r="A114" s="41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</row>
    <row r="115" spans="1:20" ht="15.75" customHeight="1">
      <c r="A115" s="41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</row>
    <row r="116" spans="1:20" ht="15.75" customHeight="1">
      <c r="A116" s="41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ht="15.75" customHeight="1">
      <c r="A117" s="41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</row>
    <row r="118" spans="1:20" ht="15.75" customHeight="1">
      <c r="A118" s="41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</row>
    <row r="119" spans="1:20" ht="15.75" customHeight="1">
      <c r="A119" s="41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</row>
    <row r="120" spans="1:20" ht="15.75" customHeight="1">
      <c r="A120" s="41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</row>
    <row r="121" spans="1:20" ht="15.75" customHeight="1">
      <c r="A121" s="41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5.75" customHeight="1">
      <c r="A122" s="41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</row>
    <row r="123" spans="1:20" ht="15.75" customHeight="1">
      <c r="A123" s="41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</row>
    <row r="124" spans="1:20" ht="15.75" customHeight="1">
      <c r="A124" s="41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</row>
    <row r="125" spans="1:20" ht="15.75" customHeight="1">
      <c r="A125" s="41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1:20" ht="15.75" customHeight="1">
      <c r="A126" s="41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1:20" ht="15.75" customHeight="1">
      <c r="A127" s="41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</row>
    <row r="128" spans="1:20" ht="15.75" customHeight="1">
      <c r="A128" s="4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</row>
    <row r="129" spans="1:20" ht="15.75" customHeight="1">
      <c r="A129" s="41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1:20" ht="15.75" customHeight="1">
      <c r="A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</row>
    <row r="131" spans="1:20" ht="15.75" customHeight="1">
      <c r="A131" s="41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</row>
    <row r="132" spans="1:20" ht="15.75" customHeight="1">
      <c r="A132" s="41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spans="1:20" ht="15.75" customHeight="1">
      <c r="A133" s="41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</row>
    <row r="134" spans="1:20" ht="15.75" customHeight="1">
      <c r="A134" s="41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</row>
    <row r="135" spans="1:20" ht="15.75" customHeight="1">
      <c r="A135" s="41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</row>
    <row r="136" spans="1:20" ht="15.75" customHeight="1">
      <c r="A136" s="41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</row>
    <row r="137" spans="1:20" ht="15.75" customHeight="1">
      <c r="A137" s="41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</row>
    <row r="138" spans="1:20" ht="15.75" customHeight="1">
      <c r="A138" s="41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</row>
    <row r="139" spans="1:20" ht="15.75" customHeight="1">
      <c r="A139" s="41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1:20" ht="15.75" customHeight="1">
      <c r="A140" s="41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1:20" ht="15.75" customHeight="1">
      <c r="A141" s="41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1:20" ht="15.75" customHeight="1">
      <c r="A142" s="41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</row>
    <row r="143" spans="1:20" ht="15.75" customHeight="1">
      <c r="A143" s="41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1:20" ht="15.75" customHeight="1">
      <c r="A144" s="41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</row>
    <row r="145" spans="1:20" ht="15.75" customHeight="1">
      <c r="A145" s="41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</row>
    <row r="146" spans="1:20" ht="15.75" customHeight="1">
      <c r="A146" s="41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</row>
    <row r="147" spans="1:20" ht="15.75" customHeight="1">
      <c r="A147" s="41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</row>
    <row r="148" spans="1:20" ht="15.75" customHeight="1">
      <c r="A148" s="41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</row>
    <row r="149" spans="1:20" ht="15.75" customHeight="1">
      <c r="A149" s="41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</row>
    <row r="150" spans="1:20" ht="15.75" customHeight="1">
      <c r="A150" s="41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</row>
    <row r="151" spans="1:20" ht="15.75" customHeight="1">
      <c r="A151" s="41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</row>
    <row r="152" spans="1:20" ht="15.75" customHeight="1">
      <c r="A152" s="41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</row>
    <row r="153" spans="1:20" ht="15.75" customHeight="1">
      <c r="A153" s="41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</row>
    <row r="154" spans="1:20" ht="15.75" customHeight="1">
      <c r="A154" s="41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</row>
    <row r="155" spans="1:20" ht="15.75" customHeight="1">
      <c r="A155" s="41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</row>
    <row r="156" spans="1:20" ht="15.75" customHeight="1">
      <c r="A156" s="41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</row>
    <row r="157" spans="1:20" ht="15.75" customHeight="1">
      <c r="A157" s="41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15.75" customHeight="1">
      <c r="A158" s="41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15.75" customHeight="1">
      <c r="A159" s="41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15.75" customHeight="1">
      <c r="A160" s="41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15.75" customHeight="1">
      <c r="A161" s="41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15.75" customHeight="1">
      <c r="A162" s="4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15.75" customHeight="1">
      <c r="A163" s="41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15.75" customHeight="1">
      <c r="A164" s="41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15.75" customHeight="1">
      <c r="A165" s="41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15.75" customHeight="1">
      <c r="A166" s="41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</row>
    <row r="167" spans="1:20" ht="15.75" customHeight="1">
      <c r="A167" s="41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15.75" customHeight="1">
      <c r="A168" s="41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15.75" customHeight="1">
      <c r="A169" s="41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15.75" customHeight="1">
      <c r="A170" s="41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15.75" customHeight="1">
      <c r="A171" s="41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15.75" customHeight="1">
      <c r="A172" s="41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15.75" customHeight="1">
      <c r="A173" s="41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15.75" customHeight="1">
      <c r="A174" s="41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15.75" customHeight="1">
      <c r="A175" s="41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15.75" customHeight="1">
      <c r="A176" s="41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15.75" customHeight="1">
      <c r="A177" s="41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15.75" customHeight="1">
      <c r="A178" s="41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15.75" customHeight="1">
      <c r="A179" s="41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15.75" customHeight="1">
      <c r="A180" s="41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15.75" customHeight="1">
      <c r="A181" s="41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15.75" customHeight="1">
      <c r="A182" s="41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15.75" customHeight="1">
      <c r="A183" s="41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15.75" customHeight="1">
      <c r="A184" s="41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15.75" customHeight="1">
      <c r="A185" s="41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15.75" customHeight="1">
      <c r="A186" s="41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15.75" customHeight="1">
      <c r="A187" s="41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15.75" customHeight="1">
      <c r="A188" s="41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15.75" customHeight="1">
      <c r="A189" s="41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15.75" customHeight="1">
      <c r="A190" s="41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15.75" customHeight="1">
      <c r="A191" s="41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15.75" customHeight="1">
      <c r="A192" s="41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15.75" customHeight="1">
      <c r="A193" s="41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15.75" customHeight="1">
      <c r="A194" s="41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15.75" customHeight="1">
      <c r="A195" s="41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15.75" customHeight="1">
      <c r="A196" s="41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15.75" customHeight="1">
      <c r="A197" s="41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15.75" customHeight="1">
      <c r="A198" s="41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15.75" customHeight="1">
      <c r="A199" s="41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15.75" customHeight="1">
      <c r="A200" s="41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15.75" customHeight="1">
      <c r="A201" s="41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15.75" customHeight="1">
      <c r="A202" s="41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15.75" customHeight="1">
      <c r="A203" s="41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</row>
    <row r="204" spans="1:20" ht="15.75" customHeight="1">
      <c r="A204" s="41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</row>
    <row r="205" spans="1:20" ht="15.75" customHeight="1">
      <c r="A205" s="41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</row>
    <row r="206" spans="1:20" ht="15.75" customHeight="1">
      <c r="A206" s="41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</row>
    <row r="207" spans="1:20" ht="15.75" customHeight="1">
      <c r="A207" s="41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</row>
    <row r="208" spans="1:20" ht="15.75" customHeight="1">
      <c r="A208" s="41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</row>
    <row r="209" spans="1:20" ht="15.75" customHeight="1">
      <c r="A209" s="41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</row>
    <row r="210" spans="1:20" ht="15.75" customHeight="1">
      <c r="A210" s="41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</row>
    <row r="211" spans="1:20" ht="15.75" customHeight="1">
      <c r="A211" s="41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</row>
    <row r="212" spans="1:20" ht="15.75" customHeight="1">
      <c r="A212" s="41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</row>
    <row r="213" spans="1:20" ht="15.75" customHeight="1">
      <c r="A213" s="41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</row>
    <row r="214" spans="1:20" ht="15.75" customHeight="1">
      <c r="A214" s="41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</row>
    <row r="215" spans="1:20" ht="15.75" customHeight="1">
      <c r="A215" s="41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216" spans="1:20" ht="15.75" customHeight="1">
      <c r="A216" s="41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20" ht="15.75" customHeight="1">
      <c r="A217" s="41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</row>
    <row r="218" spans="1:20" ht="15.75" customHeight="1">
      <c r="A218" s="41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</row>
    <row r="219" spans="1:20" ht="15.75" customHeight="1">
      <c r="A219" s="41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</row>
    <row r="220" spans="1:20" ht="15.75" customHeight="1">
      <c r="A220" s="41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</row>
    <row r="221" spans="1:20" ht="15.75" customHeight="1">
      <c r="A221" s="41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</row>
    <row r="222" spans="1:20" ht="15.75" customHeight="1">
      <c r="A222" s="41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0" ht="15.75" customHeight="1">
      <c r="A223" s="41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</row>
    <row r="224" spans="1:20" ht="15.75" customHeight="1">
      <c r="A224" s="41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</row>
    <row r="225" spans="1:20" ht="15.75" customHeight="1">
      <c r="A225" s="41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</row>
    <row r="226" spans="1:20" ht="15.75" customHeight="1">
      <c r="A226" s="41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</row>
    <row r="227" spans="1:20" ht="15.75" customHeight="1">
      <c r="A227" s="41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</row>
    <row r="228" spans="1:20" ht="15.75" customHeight="1">
      <c r="A228" s="41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</row>
    <row r="229" spans="1:20" ht="15.75" customHeight="1">
      <c r="A229" s="41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</row>
    <row r="230" spans="1:20" ht="15.75" customHeight="1">
      <c r="A230" s="41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</row>
    <row r="231" spans="1:20" ht="15.75" customHeight="1">
      <c r="A231" s="41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</row>
    <row r="232" spans="1:20" ht="15.75" customHeight="1">
      <c r="A232" s="41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</row>
    <row r="233" spans="1:20" ht="15.75" customHeight="1">
      <c r="A233" s="41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</row>
    <row r="234" spans="1:20" ht="15.75" customHeight="1">
      <c r="A234" s="41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</row>
    <row r="235" spans="1:20" ht="15.75" customHeight="1">
      <c r="A235" s="41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</row>
    <row r="236" spans="1:20" ht="15.75" customHeight="1">
      <c r="A236" s="41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</row>
    <row r="237" spans="1:20" ht="15.75" customHeight="1">
      <c r="A237" s="41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</row>
    <row r="238" spans="1:20" ht="15.75" customHeight="1">
      <c r="A238" s="41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</row>
    <row r="239" spans="1:20" ht="15.75" customHeight="1">
      <c r="A239" s="41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</row>
    <row r="240" spans="1:20" ht="15.75" customHeight="1">
      <c r="A240" s="41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</row>
    <row r="241" spans="1:20" ht="15.75" customHeight="1">
      <c r="A241" s="41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</row>
    <row r="242" spans="1:20" ht="15.75" customHeight="1">
      <c r="A242" s="41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</row>
    <row r="243" spans="1:20" ht="15.75" customHeight="1">
      <c r="A243" s="41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</row>
    <row r="244" spans="1:20" ht="15.75" customHeight="1">
      <c r="A244" s="41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</row>
    <row r="245" spans="1:20" ht="15.75" customHeight="1">
      <c r="A245" s="41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</row>
    <row r="246" spans="1:20" ht="15.75" customHeight="1">
      <c r="A246" s="41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</row>
    <row r="247" spans="1:20" ht="15.75" customHeight="1">
      <c r="A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</row>
    <row r="248" spans="1:20" ht="15.75" customHeight="1">
      <c r="A248" s="41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15.75" customHeight="1">
      <c r="A249" s="41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15.75" customHeight="1">
      <c r="A250" s="41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15.75" customHeight="1">
      <c r="A251" s="41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15.75" customHeight="1">
      <c r="A252" s="41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15.75" customHeight="1">
      <c r="A253" s="41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15.75" customHeight="1">
      <c r="A254" s="41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15.75" customHeight="1">
      <c r="A255" s="41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15.75" customHeight="1">
      <c r="A256" s="41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15.75" customHeight="1">
      <c r="A257" s="41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15.75" customHeight="1">
      <c r="A258" s="41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15.75" customHeight="1">
      <c r="A259" s="41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15.75" customHeight="1">
      <c r="A260" s="41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15.75" customHeight="1">
      <c r="A261" s="41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15.75" customHeight="1">
      <c r="A262" s="41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15.75" customHeight="1">
      <c r="A263" s="41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15.75" customHeight="1">
      <c r="A264" s="41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15.75" customHeight="1">
      <c r="A265" s="41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15.75" customHeight="1">
      <c r="A266" s="41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15.75" customHeight="1">
      <c r="A267" s="41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15.75" customHeight="1">
      <c r="A268" s="41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15.75" customHeight="1">
      <c r="A269" s="41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15.75" customHeight="1">
      <c r="A270" s="41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15.75" customHeight="1">
      <c r="A271" s="41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15.75" customHeight="1">
      <c r="A272" s="41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15.75" customHeight="1">
      <c r="A273" s="41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15.75" customHeight="1">
      <c r="A274" s="41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15.75" customHeight="1">
      <c r="A275" s="41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15.75" customHeight="1">
      <c r="A276" s="41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15.75" customHeight="1">
      <c r="A277" s="41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15.75" customHeight="1">
      <c r="A278" s="41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15.75" customHeight="1">
      <c r="A279" s="41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15.75" customHeight="1">
      <c r="A280" s="41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15.75" customHeight="1">
      <c r="A281" s="41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15.75" customHeight="1">
      <c r="A282" s="41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15.75" customHeight="1">
      <c r="A283" s="41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15.75" customHeight="1">
      <c r="A284" s="41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15.75" customHeight="1">
      <c r="A285" s="41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15.75" customHeight="1">
      <c r="A286" s="41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15.75" customHeight="1">
      <c r="A287" s="41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15.75" customHeight="1">
      <c r="A288" s="41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15.75" customHeight="1">
      <c r="A289" s="41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15.75" customHeight="1">
      <c r="A290" s="41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15.75" customHeight="1">
      <c r="A291" s="41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15.75" customHeight="1">
      <c r="A292" s="41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15.75" customHeight="1">
      <c r="A293" s="41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15.75" customHeight="1">
      <c r="A294" s="41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15.75" customHeight="1">
      <c r="A295" s="41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15.75" customHeight="1">
      <c r="A296" s="41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15.75" customHeight="1">
      <c r="A297" s="41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15.75" customHeight="1">
      <c r="A298" s="41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15.75" customHeight="1">
      <c r="A299" s="41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15.75" customHeight="1">
      <c r="A300" s="41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15.75" customHeight="1">
      <c r="A301" s="41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15.75" customHeight="1">
      <c r="A302" s="41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15.75" customHeight="1">
      <c r="A303" s="41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15.75" customHeight="1">
      <c r="A304" s="41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15.75" customHeight="1">
      <c r="A305" s="41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15.75" customHeight="1">
      <c r="A306" s="41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15.75" customHeight="1">
      <c r="A307" s="41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15.75" customHeight="1">
      <c r="A308" s="41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15.75" customHeight="1">
      <c r="A309" s="41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15.75" customHeight="1">
      <c r="A310" s="41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15.75" customHeight="1">
      <c r="A311" s="41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15.75" customHeight="1">
      <c r="A312" s="41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15.75" customHeight="1">
      <c r="A313" s="41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15.75" customHeight="1">
      <c r="A314" s="41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15.75" customHeight="1">
      <c r="A315" s="41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15.75" customHeight="1">
      <c r="A316" s="41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15.75" customHeight="1">
      <c r="A317" s="41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15.75" customHeight="1">
      <c r="A318" s="41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15.75" customHeight="1">
      <c r="A319" s="41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15.75" customHeight="1">
      <c r="A320" s="41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15.75" customHeight="1">
      <c r="A321" s="41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15.75" customHeight="1">
      <c r="A322" s="41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15.75" customHeight="1">
      <c r="A323" s="41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15.75" customHeight="1">
      <c r="A324" s="41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15.75" customHeight="1">
      <c r="A325" s="41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15.75" customHeight="1">
      <c r="A326" s="41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15.75" customHeight="1">
      <c r="A327" s="41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15.75" customHeight="1">
      <c r="A328" s="41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15.75" customHeight="1">
      <c r="A329" s="41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15.75" customHeight="1">
      <c r="A330" s="41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15.75" customHeight="1">
      <c r="A331" s="41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15.75" customHeight="1">
      <c r="A332" s="41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15.75" customHeight="1">
      <c r="A333" s="41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15.75" customHeight="1">
      <c r="A334" s="41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15.75" customHeight="1">
      <c r="A335" s="41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15.75" customHeight="1">
      <c r="A336" s="41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15.75" customHeight="1">
      <c r="A337" s="41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15.75" customHeight="1">
      <c r="A338" s="41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15.75" customHeight="1">
      <c r="A339" s="41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15.75" customHeight="1">
      <c r="A340" s="41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15.75" customHeight="1">
      <c r="A341" s="41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15.75" customHeight="1">
      <c r="A342" s="41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15.75" customHeight="1">
      <c r="A343" s="41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15.75" customHeight="1">
      <c r="A344" s="41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15.75" customHeight="1">
      <c r="A345" s="41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15.75" customHeight="1">
      <c r="A346" s="41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15.75" customHeight="1">
      <c r="A347" s="41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15.75" customHeight="1">
      <c r="A348" s="41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15.75" customHeight="1">
      <c r="A349" s="41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15.75" customHeight="1">
      <c r="A350" s="41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15.75" customHeight="1">
      <c r="A351" s="41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15.75" customHeight="1">
      <c r="A352" s="41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15.75" customHeight="1">
      <c r="A353" s="41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15.75" customHeight="1">
      <c r="A354" s="41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15.75" customHeight="1">
      <c r="A355" s="41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15.75" customHeight="1">
      <c r="A356" s="41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15.75" customHeight="1">
      <c r="A357" s="41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15.75" customHeight="1">
      <c r="A358" s="41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15.75" customHeight="1">
      <c r="A359" s="41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15.75" customHeight="1">
      <c r="A360" s="41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15.75" customHeight="1">
      <c r="A361" s="41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15.75" customHeight="1">
      <c r="A362" s="41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15.75" customHeight="1">
      <c r="A363" s="41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15.75" customHeight="1">
      <c r="A364" s="41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15.75" customHeight="1">
      <c r="A365" s="41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15.75" customHeight="1">
      <c r="A366" s="41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15.75" customHeight="1">
      <c r="A367" s="41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15.75" customHeight="1">
      <c r="A368" s="41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15.75" customHeight="1">
      <c r="A369" s="41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15.75" customHeight="1">
      <c r="A370" s="41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15.75" customHeight="1">
      <c r="A371" s="41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15.75" customHeight="1">
      <c r="A372" s="41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15.75" customHeight="1">
      <c r="A373" s="41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15.75" customHeight="1">
      <c r="A374" s="41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15.75" customHeight="1">
      <c r="A375" s="41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15.75" customHeight="1">
      <c r="A376" s="41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15.75" customHeight="1">
      <c r="A377" s="41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15.75" customHeight="1">
      <c r="A378" s="41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15.75" customHeight="1">
      <c r="A379" s="41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15.75" customHeight="1">
      <c r="A380" s="41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15.75" customHeight="1">
      <c r="A381" s="41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15.75" customHeight="1">
      <c r="A382" s="41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15.75" customHeight="1">
      <c r="A383" s="41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15.75" customHeight="1">
      <c r="A384" s="41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15.75" customHeight="1">
      <c r="A385" s="41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15.75" customHeight="1">
      <c r="A386" s="41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15.75" customHeight="1">
      <c r="A387" s="41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15.75" customHeight="1">
      <c r="A388" s="41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15.75" customHeight="1">
      <c r="A389" s="41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15.75" customHeight="1">
      <c r="A390" s="41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15.75" customHeight="1">
      <c r="A391" s="41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15.75" customHeight="1">
      <c r="A392" s="41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15.75" customHeight="1">
      <c r="A393" s="41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15.75" customHeight="1">
      <c r="A394" s="41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15.75" customHeight="1">
      <c r="A395" s="41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15.75" customHeight="1">
      <c r="A396" s="41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15.75" customHeight="1">
      <c r="A397" s="41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15.75" customHeight="1">
      <c r="A398" s="41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15.75" customHeight="1">
      <c r="A399" s="41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15.75" customHeight="1">
      <c r="A400" s="41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15.75" customHeight="1">
      <c r="A401" s="41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15.75" customHeight="1">
      <c r="A402" s="41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15.75" customHeight="1">
      <c r="A403" s="41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15.75" customHeight="1">
      <c r="A404" s="41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15.75" customHeight="1">
      <c r="A405" s="41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15.75" customHeight="1">
      <c r="A406" s="41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15.75" customHeight="1">
      <c r="A407" s="41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15.75" customHeight="1">
      <c r="A408" s="41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15.75" customHeight="1">
      <c r="A409" s="41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15.75" customHeight="1">
      <c r="A410" s="41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15.75" customHeight="1">
      <c r="A411" s="41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15.75" customHeight="1">
      <c r="A412" s="41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15.75" customHeight="1">
      <c r="A413" s="41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15.75" customHeight="1">
      <c r="A414" s="41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15.75" customHeight="1">
      <c r="A415" s="41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15.75" customHeight="1">
      <c r="A416" s="41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15.75" customHeight="1">
      <c r="A417" s="41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15.75" customHeight="1">
      <c r="A418" s="41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15.75" customHeight="1">
      <c r="A419" s="41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15.75" customHeight="1">
      <c r="A420" s="41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15.75" customHeight="1">
      <c r="A421" s="41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15.75" customHeight="1">
      <c r="A422" s="41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15.75" customHeight="1">
      <c r="A423" s="41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15.75" customHeight="1">
      <c r="A424" s="41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15.75" customHeight="1">
      <c r="A425" s="41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15.75" customHeight="1">
      <c r="A426" s="41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15.75" customHeight="1">
      <c r="A427" s="41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15.75" customHeight="1">
      <c r="A428" s="41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15.75" customHeight="1">
      <c r="A429" s="41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15.75" customHeight="1">
      <c r="A430" s="41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15.75" customHeight="1">
      <c r="A431" s="41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15.75" customHeight="1">
      <c r="A432" s="41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15.75" customHeight="1">
      <c r="A433" s="41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15.75" customHeight="1">
      <c r="A434" s="41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15.75" customHeight="1">
      <c r="A435" s="41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15.75" customHeight="1">
      <c r="A436" s="41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15.75" customHeight="1">
      <c r="A437" s="41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15.75" customHeight="1">
      <c r="A438" s="41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15.75" customHeight="1">
      <c r="A439" s="41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15.75" customHeight="1">
      <c r="A440" s="41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15.75" customHeight="1">
      <c r="A441" s="41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15.75" customHeight="1">
      <c r="A442" s="41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15.75" customHeight="1">
      <c r="A443" s="41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15.75" customHeight="1">
      <c r="A444" s="41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15.75" customHeight="1">
      <c r="A445" s="41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15.75" customHeight="1">
      <c r="A446" s="41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15.75" customHeight="1">
      <c r="A447" s="41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15.75" customHeight="1">
      <c r="A448" s="41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15.75" customHeight="1">
      <c r="A449" s="41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15.75" customHeight="1">
      <c r="A450" s="41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15.75" customHeight="1">
      <c r="A451" s="41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15.75" customHeight="1">
      <c r="A452" s="41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15.75" customHeight="1">
      <c r="A453" s="41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15.75" customHeight="1">
      <c r="A454" s="41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15.75" customHeight="1">
      <c r="A455" s="41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15.75" customHeight="1">
      <c r="A456" s="41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15.75" customHeight="1">
      <c r="A457" s="41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15.75" customHeight="1">
      <c r="A458" s="41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15.75" customHeight="1">
      <c r="A459" s="41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15.75" customHeight="1">
      <c r="A460" s="41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15.75" customHeight="1">
      <c r="A461" s="41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15.75" customHeight="1">
      <c r="A462" s="41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15.75" customHeight="1">
      <c r="A463" s="41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15.75" customHeight="1">
      <c r="A464" s="41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15.75" customHeight="1">
      <c r="A465" s="41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15.75" customHeight="1">
      <c r="A466" s="41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15.75" customHeight="1">
      <c r="A467" s="41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15.75" customHeight="1">
      <c r="A468" s="41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15.75" customHeight="1">
      <c r="A469" s="41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15.75" customHeight="1">
      <c r="A470" s="41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15.75" customHeight="1">
      <c r="A471" s="41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15.75" customHeight="1">
      <c r="A472" s="41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15.75" customHeight="1">
      <c r="A473" s="41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15.75" customHeight="1">
      <c r="A474" s="41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15.75" customHeight="1">
      <c r="A475" s="41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15.75" customHeight="1">
      <c r="A476" s="41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15.75" customHeight="1">
      <c r="A477" s="41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15.75" customHeight="1">
      <c r="A478" s="41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15.75" customHeight="1">
      <c r="A479" s="41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15.75" customHeight="1">
      <c r="A480" s="41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1:20" ht="15.75" customHeight="1">
      <c r="A481" s="41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1:20" ht="15.75" customHeight="1">
      <c r="A482" s="41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1:20" ht="15.75" customHeight="1">
      <c r="A483" s="41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1:20" ht="15.75" customHeight="1">
      <c r="A484" s="41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1:20" ht="15.75" customHeight="1">
      <c r="A485" s="41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1:20" ht="15.75" customHeight="1">
      <c r="A486" s="41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20" ht="15.75" customHeight="1">
      <c r="A487" s="41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15.75" customHeight="1">
      <c r="A488" s="41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1:20" ht="15.75" customHeight="1">
      <c r="A489" s="41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1:20" ht="15.75" customHeight="1">
      <c r="A490" s="41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1:20" ht="15.75" customHeight="1">
      <c r="A491" s="41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1:20" ht="15.75" customHeight="1">
      <c r="A492" s="41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20" ht="15.75" customHeight="1">
      <c r="A493" s="41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0" ht="15.75" customHeight="1">
      <c r="A494" s="41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1:20" ht="15.75" customHeight="1">
      <c r="A495" s="41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1:20" ht="15.75" customHeight="1">
      <c r="A496" s="41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1:20" ht="15.75" customHeight="1">
      <c r="A497" s="41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1:20" ht="15.75" customHeight="1">
      <c r="A498" s="41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1:20" ht="15.75" customHeight="1">
      <c r="A499" s="41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1:20" ht="15.75" customHeight="1">
      <c r="A500" s="41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15.75" customHeight="1">
      <c r="A501" s="41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20" ht="15.75" customHeight="1">
      <c r="A502" s="41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1:20" ht="15.75" customHeight="1">
      <c r="A503" s="41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1:20" ht="15.75" customHeight="1">
      <c r="A504" s="41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20" ht="15.75" customHeight="1">
      <c r="A505" s="41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1:20" ht="15.75" customHeight="1">
      <c r="A506" s="41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1:20" ht="15.75" customHeight="1">
      <c r="A507" s="41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0" ht="15.75" customHeight="1">
      <c r="A508" s="41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1:20" ht="15.75" customHeight="1">
      <c r="A509" s="41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20" ht="15.75" customHeight="1">
      <c r="A510" s="41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1:20" ht="15.75" customHeight="1">
      <c r="A511" s="41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1:20" ht="15.75" customHeight="1">
      <c r="A512" s="41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1:20" ht="15.75" customHeight="1">
      <c r="A513" s="41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1:20" ht="15.75" customHeight="1">
      <c r="A514" s="41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1:20" ht="15.75" customHeight="1">
      <c r="A515" s="41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1:20" ht="15.75" customHeight="1">
      <c r="A516" s="41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1:20" ht="15.75" customHeight="1">
      <c r="A517" s="41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1:20" ht="15.75" customHeight="1">
      <c r="A518" s="41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1:20" ht="15.75" customHeight="1">
      <c r="A519" s="41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1:20" ht="15.75" customHeight="1">
      <c r="A520" s="41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1:20" ht="15.75" customHeight="1">
      <c r="A521" s="41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0" ht="15.75" customHeight="1">
      <c r="A522" s="41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1:20" ht="15.75" customHeight="1">
      <c r="A523" s="41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1:20" ht="15.75" customHeight="1">
      <c r="A524" s="41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1:20" ht="15.75" customHeight="1">
      <c r="A525" s="41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1:20" ht="15.75" customHeight="1">
      <c r="A526" s="41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1:20" ht="15.75" customHeight="1">
      <c r="A527" s="41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1:20" ht="15.75" customHeight="1">
      <c r="A528" s="41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1:20" ht="15.75" customHeight="1">
      <c r="A529" s="41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1:20" ht="15.75" customHeight="1">
      <c r="A530" s="41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1:20" ht="15.75" customHeight="1">
      <c r="A531" s="41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1:20" ht="15.75" customHeight="1">
      <c r="A532" s="41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1:20" ht="15.75" customHeight="1">
      <c r="A533" s="41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20" ht="15.75" customHeight="1">
      <c r="A534" s="41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1:20" ht="15.75" customHeight="1">
      <c r="A535" s="41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0" ht="15.75" customHeight="1">
      <c r="A536" s="41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spans="1:20" ht="15.75" customHeight="1">
      <c r="A537" s="41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spans="1:20" ht="15.75" customHeight="1">
      <c r="A538" s="41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spans="1:20" ht="15.75" customHeight="1">
      <c r="A539" s="41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spans="1:20" ht="15.75" customHeight="1">
      <c r="A540" s="41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15.75" customHeight="1">
      <c r="A541" s="41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spans="1:20" ht="15.75" customHeight="1">
      <c r="A542" s="41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spans="1:20" ht="15.75" customHeight="1">
      <c r="A543" s="41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spans="1:20" ht="15.75" customHeight="1">
      <c r="A544" s="41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spans="1:20" ht="15.75" customHeight="1">
      <c r="A545" s="41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spans="1:20" ht="15.75" customHeight="1">
      <c r="A546" s="41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spans="1:20" ht="15.75" customHeight="1">
      <c r="A547" s="41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20" ht="15.75" customHeight="1">
      <c r="A548" s="41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spans="1:20" ht="15.75" customHeight="1">
      <c r="A549" s="41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0" ht="15.75" customHeight="1">
      <c r="A550" s="41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spans="1:20" ht="15.75" customHeight="1">
      <c r="A551" s="41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spans="1:20" ht="15.75" customHeight="1">
      <c r="A552" s="41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spans="1:20" ht="15.75" customHeight="1">
      <c r="A553" s="41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spans="1:20" ht="15.75" customHeight="1">
      <c r="A554" s="41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spans="1:20" ht="15.75" customHeight="1">
      <c r="A555" s="41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spans="1:20" ht="15.75" customHeight="1">
      <c r="A556" s="41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spans="1:20" ht="15.75" customHeight="1">
      <c r="A557" s="41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spans="1:20" ht="15.75" customHeight="1">
      <c r="A558" s="41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20" ht="15.75" customHeight="1">
      <c r="A559" s="41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spans="1:20" ht="15.75" customHeight="1">
      <c r="A560" s="41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spans="1:20" ht="15.75" customHeight="1">
      <c r="A561" s="41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spans="1:20" ht="15.75" customHeight="1">
      <c r="A562" s="41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spans="1:20" ht="15.75" customHeight="1">
      <c r="A563" s="41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0" ht="15.75" customHeight="1">
      <c r="A564" s="41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spans="1:20" ht="15.75" customHeight="1">
      <c r="A565" s="41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  <row r="566" spans="1:20" ht="15.75" customHeight="1">
      <c r="A566" s="41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</row>
    <row r="567" spans="1:20" ht="15.75" customHeight="1">
      <c r="A567" s="41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</row>
    <row r="568" spans="1:20" ht="15.75" customHeight="1">
      <c r="A568" s="41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</row>
    <row r="569" spans="1:20" ht="15.75" customHeight="1">
      <c r="A569" s="41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</row>
    <row r="570" spans="1:20" ht="15.75" customHeight="1">
      <c r="A570" s="41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</row>
    <row r="571" spans="1:20" ht="15.75" customHeight="1">
      <c r="A571" s="41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</row>
    <row r="572" spans="1:20" ht="15.75" customHeight="1">
      <c r="A572" s="41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</row>
    <row r="573" spans="1:20" ht="15.75" customHeight="1">
      <c r="A573" s="41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</row>
    <row r="574" spans="1:20" ht="15.75" customHeight="1">
      <c r="A574" s="41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</row>
    <row r="575" spans="1:20" ht="15.75" customHeight="1">
      <c r="A575" s="41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</row>
    <row r="576" spans="1:20" ht="15.75" customHeight="1">
      <c r="A576" s="41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20" ht="15.75" customHeight="1">
      <c r="A577" s="41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spans="1:20" ht="15.75" customHeight="1">
      <c r="A578" s="41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</row>
    <row r="579" spans="1:20" ht="15.75" customHeight="1">
      <c r="A579" s="41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</row>
    <row r="580" spans="1:20" ht="15.75" customHeight="1">
      <c r="A580" s="41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</row>
    <row r="581" spans="1:20" ht="15.75" customHeight="1">
      <c r="A581" s="41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</row>
    <row r="582" spans="1:20" ht="15.75" customHeight="1">
      <c r="A582" s="41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</row>
    <row r="583" spans="1:20" ht="15.75" customHeight="1">
      <c r="A583" s="41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</row>
    <row r="584" spans="1:20" ht="15.75" customHeight="1">
      <c r="A584" s="41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</row>
    <row r="585" spans="1:20" ht="15.75" customHeight="1">
      <c r="A585" s="41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</row>
    <row r="586" spans="1:20" ht="15.75" customHeight="1">
      <c r="A586" s="41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</row>
    <row r="587" spans="1:20" ht="15.75" customHeight="1">
      <c r="A587" s="41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</row>
    <row r="588" spans="1:20" ht="15.75" customHeight="1">
      <c r="A588" s="41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</row>
    <row r="589" spans="1:20" ht="15.75" customHeight="1">
      <c r="A589" s="41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</row>
    <row r="590" spans="1:20" ht="15.75" customHeight="1">
      <c r="A590" s="41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</row>
    <row r="591" spans="1:20" ht="15.75" customHeight="1">
      <c r="A591" s="41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spans="1:20" ht="15.75" customHeight="1">
      <c r="A592" s="41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</row>
    <row r="593" spans="1:20" ht="15.75" customHeight="1">
      <c r="A593" s="41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15.75" customHeight="1">
      <c r="A594" s="41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20" ht="15.75" customHeight="1">
      <c r="A595" s="41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</row>
    <row r="596" spans="1:20" ht="15.75" customHeight="1">
      <c r="A596" s="41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</row>
    <row r="597" spans="1:20" ht="15.75" customHeight="1">
      <c r="A597" s="41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</row>
    <row r="598" spans="1:20" ht="15.75" customHeight="1">
      <c r="A598" s="41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</row>
    <row r="599" spans="1:20" ht="15.75" customHeight="1">
      <c r="A599" s="41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</row>
    <row r="600" spans="1:20" ht="15.75" customHeight="1">
      <c r="A600" s="41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</row>
    <row r="601" spans="1:20" ht="15.75" customHeight="1">
      <c r="A601" s="41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</row>
    <row r="602" spans="1:20" ht="15.75" customHeight="1">
      <c r="A602" s="41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</row>
    <row r="603" spans="1:20" ht="15.75" customHeight="1">
      <c r="A603" s="41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</row>
    <row r="604" spans="1:20" ht="15.75" customHeight="1">
      <c r="A604" s="41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</row>
    <row r="605" spans="1:20" ht="15.75" customHeight="1">
      <c r="A605" s="41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</row>
    <row r="606" spans="1:20" ht="15.75" customHeight="1">
      <c r="A606" s="41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</row>
    <row r="607" spans="1:20" ht="15.75" customHeight="1">
      <c r="A607" s="41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</row>
    <row r="608" spans="1:20" ht="15.75" customHeight="1">
      <c r="A608" s="41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</row>
    <row r="609" spans="1:20" ht="15.75" customHeight="1">
      <c r="A609" s="41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</row>
    <row r="610" spans="1:20" ht="15.75" customHeight="1">
      <c r="A610" s="41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</row>
    <row r="611" spans="1:20" ht="15.75" customHeight="1">
      <c r="A611" s="41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</row>
    <row r="612" spans="1:20" ht="15.75" customHeight="1">
      <c r="A612" s="41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20" ht="15.75" customHeight="1">
      <c r="A613" s="41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</row>
    <row r="614" spans="1:20" ht="15.75" customHeight="1">
      <c r="A614" s="41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</row>
    <row r="615" spans="1:20" ht="15.75" customHeight="1">
      <c r="A615" s="41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</row>
    <row r="616" spans="1:20" ht="15.75" customHeight="1">
      <c r="A616" s="41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</row>
    <row r="617" spans="1:20" ht="15.75" customHeight="1">
      <c r="A617" s="41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</row>
    <row r="618" spans="1:20" ht="15.75" customHeight="1">
      <c r="A618" s="41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</row>
    <row r="619" spans="1:20" ht="15.75" customHeight="1">
      <c r="A619" s="41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</row>
    <row r="620" spans="1:20" ht="15.75" customHeight="1">
      <c r="A620" s="41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</row>
    <row r="621" spans="1:20" ht="15.75" customHeight="1">
      <c r="A621" s="41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</row>
    <row r="622" spans="1:20" ht="15.75" customHeight="1">
      <c r="A622" s="41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</row>
    <row r="623" spans="1:20" ht="15.75" customHeight="1">
      <c r="A623" s="41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</row>
    <row r="624" spans="1:20" ht="15.75" customHeight="1">
      <c r="A624" s="41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</row>
    <row r="625" spans="1:20" ht="15.75" customHeight="1">
      <c r="A625" s="41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</row>
    <row r="626" spans="1:20" ht="15.75" customHeight="1">
      <c r="A626" s="41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</row>
    <row r="627" spans="1:20" ht="15.75" customHeight="1">
      <c r="A627" s="41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</row>
    <row r="628" spans="1:20" ht="15.75" customHeight="1">
      <c r="A628" s="41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</row>
    <row r="629" spans="1:20" ht="15.75" customHeight="1">
      <c r="A629" s="41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</row>
    <row r="630" spans="1:20" ht="15.75" customHeight="1">
      <c r="A630" s="41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</row>
    <row r="631" spans="1:20" ht="15.75" customHeight="1">
      <c r="A631" s="41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</row>
    <row r="632" spans="1:20" ht="15.75" customHeight="1">
      <c r="A632" s="41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</row>
    <row r="633" spans="1:20" ht="15.75" customHeight="1">
      <c r="A633" s="41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</row>
    <row r="634" spans="1:20" ht="15.75" customHeight="1">
      <c r="A634" s="41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</row>
    <row r="635" spans="1:20" ht="15.75" customHeight="1">
      <c r="A635" s="41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</row>
    <row r="636" spans="1:20" ht="15.75" customHeight="1">
      <c r="A636" s="41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</row>
    <row r="637" spans="1:20" ht="15.75" customHeight="1">
      <c r="A637" s="41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</row>
    <row r="638" spans="1:20" ht="15.75" customHeight="1">
      <c r="A638" s="41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</row>
    <row r="639" spans="1:20" ht="15.75" customHeight="1">
      <c r="A639" s="41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</row>
    <row r="640" spans="1:20" ht="15.75" customHeight="1">
      <c r="A640" s="41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</row>
    <row r="641" spans="1:20" ht="15.75" customHeight="1">
      <c r="A641" s="41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</row>
    <row r="642" spans="1:20" ht="15.75" customHeight="1">
      <c r="A642" s="41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</row>
    <row r="643" spans="1:20" ht="15.75" customHeight="1">
      <c r="A643" s="41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</row>
    <row r="644" spans="1:20" ht="15.75" customHeight="1">
      <c r="A644" s="41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</row>
    <row r="645" spans="1:20" ht="15.75" customHeight="1">
      <c r="A645" s="41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</row>
    <row r="646" spans="1:20" ht="15.75" customHeight="1">
      <c r="A646" s="41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0" ht="15.75" customHeight="1">
      <c r="A647" s="41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</row>
    <row r="648" spans="1:20" ht="15.75" customHeight="1">
      <c r="A648" s="41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spans="1:20" ht="15.75" customHeight="1">
      <c r="A649" s="41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</row>
    <row r="650" spans="1:20" ht="15.75" customHeight="1">
      <c r="A650" s="41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</row>
    <row r="651" spans="1:20" ht="15.75" customHeight="1">
      <c r="A651" s="41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</row>
    <row r="652" spans="1:20" ht="15.75" customHeight="1">
      <c r="A652" s="41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</row>
    <row r="653" spans="1:20" ht="15.75" customHeight="1">
      <c r="A653" s="41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</row>
    <row r="654" spans="1:20" ht="15.75" customHeight="1">
      <c r="A654" s="41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</row>
    <row r="655" spans="1:20" ht="15.75" customHeight="1">
      <c r="A655" s="41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</row>
    <row r="656" spans="1:20" ht="15.75" customHeight="1">
      <c r="A656" s="41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</row>
    <row r="657" spans="1:20" ht="15.75" customHeight="1">
      <c r="A657" s="41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</row>
    <row r="658" spans="1:20" ht="15.75" customHeight="1">
      <c r="A658" s="41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</row>
    <row r="659" spans="1:20" ht="15.75" customHeight="1">
      <c r="A659" s="41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</row>
    <row r="660" spans="1:20" ht="15.75" customHeight="1">
      <c r="A660" s="41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</row>
    <row r="661" spans="1:20" ht="15.75" customHeight="1">
      <c r="A661" s="41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</row>
    <row r="662" spans="1:20" ht="15.75" customHeight="1">
      <c r="A662" s="41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</row>
    <row r="663" spans="1:20" ht="15.75" customHeight="1">
      <c r="A663" s="41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</row>
    <row r="664" spans="1:20" ht="15.75" customHeight="1">
      <c r="A664" s="41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</row>
    <row r="665" spans="1:20" ht="15.75" customHeight="1">
      <c r="A665" s="41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</row>
    <row r="666" spans="1:20" ht="15.75" customHeight="1">
      <c r="A666" s="41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20" ht="15.75" customHeight="1">
      <c r="A667" s="41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</row>
    <row r="668" spans="1:20" ht="15.75" customHeight="1">
      <c r="A668" s="41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</row>
    <row r="669" spans="1:20" ht="15.75" customHeight="1">
      <c r="A669" s="41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</row>
    <row r="670" spans="1:20" ht="15.75" customHeight="1">
      <c r="A670" s="41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</row>
    <row r="671" spans="1:20" ht="15.75" customHeight="1">
      <c r="A671" s="41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</row>
    <row r="672" spans="1:20" ht="15.75" customHeight="1">
      <c r="A672" s="41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</row>
    <row r="673" spans="1:20" ht="15.75" customHeight="1">
      <c r="A673" s="41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</row>
    <row r="674" spans="1:20" ht="15.75" customHeight="1">
      <c r="A674" s="41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</row>
    <row r="675" spans="1:20" ht="15.75" customHeight="1">
      <c r="A675" s="41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</row>
    <row r="676" spans="1:20" ht="15.75" customHeight="1">
      <c r="A676" s="41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</row>
    <row r="677" spans="1:20" ht="15.75" customHeight="1">
      <c r="A677" s="41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</row>
    <row r="678" spans="1:20" ht="15.75" customHeight="1">
      <c r="A678" s="41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</row>
    <row r="679" spans="1:20" ht="15.75" customHeight="1">
      <c r="A679" s="41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</row>
    <row r="680" spans="1:20" ht="15.75" customHeight="1">
      <c r="A680" s="41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</row>
    <row r="681" spans="1:20" ht="15.75" customHeight="1">
      <c r="A681" s="41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</row>
    <row r="682" spans="1:20" ht="15.75" customHeight="1">
      <c r="A682" s="41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</row>
    <row r="683" spans="1:20" ht="15.75" customHeight="1">
      <c r="A683" s="41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</row>
    <row r="684" spans="1:20" ht="15.75" customHeight="1">
      <c r="A684" s="41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</row>
    <row r="685" spans="1:20" ht="15.75" customHeight="1">
      <c r="A685" s="41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</row>
    <row r="686" spans="1:20" ht="15.75" customHeight="1">
      <c r="A686" s="41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</row>
    <row r="687" spans="1:20" ht="15.75" customHeight="1">
      <c r="A687" s="41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</row>
    <row r="688" spans="1:20" ht="15.75" customHeight="1">
      <c r="A688" s="41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</row>
    <row r="689" spans="1:20" ht="15.75" customHeight="1">
      <c r="A689" s="41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</row>
    <row r="690" spans="1:20" ht="15.75" customHeight="1">
      <c r="A690" s="41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</row>
    <row r="691" spans="1:20" ht="15.75" customHeight="1">
      <c r="A691" s="41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</row>
    <row r="692" spans="1:20" ht="15.75" customHeight="1">
      <c r="A692" s="41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</row>
    <row r="693" spans="1:20" ht="15.75" customHeight="1">
      <c r="A693" s="41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</row>
    <row r="694" spans="1:20" ht="15.75" customHeight="1">
      <c r="A694" s="41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</row>
    <row r="695" spans="1:20" ht="15.75" customHeight="1">
      <c r="A695" s="41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</row>
    <row r="696" spans="1:20" ht="15.75" customHeight="1">
      <c r="A696" s="41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</row>
    <row r="697" spans="1:20" ht="15.75" customHeight="1">
      <c r="A697" s="41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</row>
    <row r="698" spans="1:20" ht="15.75" customHeight="1">
      <c r="A698" s="41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</row>
    <row r="699" spans="1:20" ht="15.75" customHeight="1">
      <c r="A699" s="41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0" ht="15.75" customHeight="1">
      <c r="A700" s="41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</row>
    <row r="701" spans="1:20" ht="15.75" customHeight="1">
      <c r="A701" s="41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</row>
    <row r="702" spans="1:20" ht="15.75" customHeight="1">
      <c r="A702" s="41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</row>
    <row r="703" spans="1:20" ht="15.75" customHeight="1">
      <c r="A703" s="41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</row>
    <row r="704" spans="1:20" ht="15.75" customHeight="1">
      <c r="A704" s="41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</row>
    <row r="705" spans="1:20" ht="15.75" customHeight="1">
      <c r="A705" s="41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</row>
    <row r="706" spans="1:20" ht="15.75" customHeight="1">
      <c r="A706" s="41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</row>
    <row r="707" spans="1:20" ht="15.75" customHeight="1">
      <c r="A707" s="41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</row>
    <row r="708" spans="1:20" ht="15.75" customHeight="1">
      <c r="A708" s="41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</row>
    <row r="709" spans="1:20" ht="15.75" customHeight="1">
      <c r="A709" s="41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</row>
    <row r="710" spans="1:20" ht="15.75" customHeight="1">
      <c r="A710" s="41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</row>
    <row r="711" spans="1:20" ht="15.75" customHeight="1">
      <c r="A711" s="41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</row>
    <row r="712" spans="1:20" ht="15.75" customHeight="1">
      <c r="A712" s="41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</row>
    <row r="713" spans="1:20" ht="15.75" customHeight="1">
      <c r="A713" s="41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</row>
    <row r="714" spans="1:20" ht="15.75" customHeight="1">
      <c r="A714" s="41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</row>
    <row r="715" spans="1:20" ht="15.75" customHeight="1">
      <c r="A715" s="41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</row>
    <row r="716" spans="1:20" ht="15.75" customHeight="1">
      <c r="A716" s="41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</row>
    <row r="717" spans="1:20" ht="15.75" customHeight="1">
      <c r="A717" s="41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</row>
    <row r="718" spans="1:20" ht="15.75" customHeight="1">
      <c r="A718" s="41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</row>
    <row r="719" spans="1:20" ht="15.75" customHeight="1">
      <c r="A719" s="41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</row>
    <row r="720" spans="1:20" ht="15.75" customHeight="1">
      <c r="A720" s="41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</row>
    <row r="721" spans="1:20" ht="15.75" customHeight="1">
      <c r="A721" s="41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</row>
    <row r="722" spans="1:20" ht="15.75" customHeight="1">
      <c r="A722" s="41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</row>
    <row r="723" spans="1:20" ht="15.75" customHeight="1">
      <c r="A723" s="41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</row>
    <row r="724" spans="1:20" ht="15.75" customHeight="1">
      <c r="A724" s="41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</row>
    <row r="725" spans="1:20" ht="15.75" customHeight="1">
      <c r="A725" s="41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</row>
    <row r="726" spans="1:20" ht="15.75" customHeight="1">
      <c r="A726" s="41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</row>
    <row r="727" spans="1:20" ht="15.75" customHeight="1">
      <c r="A727" s="41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</row>
    <row r="728" spans="1:20" ht="15.75" customHeight="1">
      <c r="A728" s="41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</row>
    <row r="729" spans="1:20" ht="15.75" customHeight="1">
      <c r="A729" s="41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</row>
    <row r="730" spans="1:20" ht="15.75" customHeight="1">
      <c r="A730" s="41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</row>
    <row r="731" spans="1:20" ht="15.75" customHeight="1">
      <c r="A731" s="41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</row>
    <row r="732" spans="1:20" ht="15.75" customHeight="1">
      <c r="A732" s="41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</row>
    <row r="733" spans="1:20" ht="15.75" customHeight="1">
      <c r="A733" s="41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</row>
    <row r="734" spans="1:20" ht="15.75" customHeight="1">
      <c r="A734" s="41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</row>
    <row r="735" spans="1:20" ht="15.75" customHeight="1">
      <c r="A735" s="41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</row>
    <row r="736" spans="1:20" ht="15.75" customHeight="1">
      <c r="A736" s="41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</row>
    <row r="737" spans="1:20" ht="15.75" customHeight="1">
      <c r="A737" s="41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</row>
    <row r="738" spans="1:20" ht="15.75" customHeight="1">
      <c r="A738" s="41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</row>
    <row r="739" spans="1:20" ht="15.75" customHeight="1">
      <c r="A739" s="41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</row>
    <row r="740" spans="1:20" ht="15.75" customHeight="1">
      <c r="A740" s="41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</row>
    <row r="741" spans="1:20" ht="15.75" customHeight="1">
      <c r="A741" s="41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</row>
    <row r="742" spans="1:20" ht="15.75" customHeight="1">
      <c r="A742" s="41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</row>
    <row r="743" spans="1:20" ht="15.75" customHeight="1">
      <c r="A743" s="41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</row>
    <row r="744" spans="1:20" ht="15.75" customHeight="1">
      <c r="A744" s="41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</row>
    <row r="745" spans="1:20" ht="15.75" customHeight="1">
      <c r="A745" s="41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</row>
    <row r="746" spans="1:20" ht="15.75" customHeight="1">
      <c r="A746" s="41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</row>
    <row r="747" spans="1:20" ht="15.75" customHeight="1">
      <c r="A747" s="41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</row>
    <row r="748" spans="1:20" ht="15.75" customHeight="1">
      <c r="A748" s="41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</row>
    <row r="749" spans="1:20" ht="15.75" customHeight="1">
      <c r="A749" s="41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</row>
    <row r="750" spans="1:20" ht="15.75" customHeight="1">
      <c r="A750" s="41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</row>
    <row r="751" spans="1:20" ht="15.75" customHeight="1">
      <c r="A751" s="41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</row>
    <row r="752" spans="1:20" ht="15.75" customHeight="1">
      <c r="A752" s="41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ht="15.75" customHeight="1">
      <c r="A753" s="41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</row>
    <row r="754" spans="1:20" ht="15.75" customHeight="1">
      <c r="A754" s="41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</row>
    <row r="755" spans="1:20" ht="15.75" customHeight="1">
      <c r="A755" s="41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</row>
    <row r="756" spans="1:20" ht="15.75" customHeight="1">
      <c r="A756" s="41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</row>
    <row r="757" spans="1:20" ht="15.75" customHeight="1">
      <c r="A757" s="41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</row>
    <row r="758" spans="1:20" ht="15.75" customHeight="1">
      <c r="A758" s="41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</row>
    <row r="759" spans="1:20" ht="15.75" customHeight="1">
      <c r="A759" s="41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</row>
    <row r="760" spans="1:20" ht="15.75" customHeight="1">
      <c r="A760" s="41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</row>
    <row r="761" spans="1:20" ht="15.75" customHeight="1">
      <c r="A761" s="41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</row>
    <row r="762" spans="1:20" ht="15.75" customHeight="1">
      <c r="A762" s="41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</row>
    <row r="763" spans="1:20" ht="15.75" customHeight="1">
      <c r="A763" s="41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</row>
    <row r="764" spans="1:20" ht="15.75" customHeight="1">
      <c r="A764" s="41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</row>
    <row r="765" spans="1:20" ht="15.75" customHeight="1">
      <c r="A765" s="41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</row>
    <row r="766" spans="1:20" ht="15.75" customHeight="1">
      <c r="A766" s="41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</row>
    <row r="767" spans="1:20" ht="15.75" customHeight="1">
      <c r="A767" s="41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</row>
    <row r="768" spans="1:20" ht="15.75" customHeight="1">
      <c r="A768" s="41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</row>
    <row r="769" spans="1:20" ht="15.75" customHeight="1">
      <c r="A769" s="41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</row>
    <row r="770" spans="1:20" ht="15.75" customHeight="1">
      <c r="A770" s="41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</row>
    <row r="771" spans="1:20" ht="15.75" customHeight="1">
      <c r="A771" s="41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</row>
    <row r="772" spans="1:20" ht="15.75" customHeight="1">
      <c r="A772" s="41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</row>
    <row r="773" spans="1:20" ht="15.75" customHeight="1">
      <c r="A773" s="41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</row>
    <row r="774" spans="1:20" ht="15.75" customHeight="1">
      <c r="A774" s="41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</row>
    <row r="775" spans="1:20" ht="15.75" customHeight="1">
      <c r="A775" s="41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</row>
    <row r="776" spans="1:20" ht="15.75" customHeight="1">
      <c r="A776" s="41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</row>
    <row r="777" spans="1:20" ht="15.75" customHeight="1">
      <c r="A777" s="41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</row>
    <row r="778" spans="1:20" ht="15.75" customHeight="1">
      <c r="A778" s="41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</row>
    <row r="779" spans="1:20" ht="15.75" customHeight="1">
      <c r="A779" s="41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</row>
    <row r="780" spans="1:20" ht="15.75" customHeight="1">
      <c r="A780" s="41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</row>
    <row r="781" spans="1:20" ht="15.75" customHeight="1">
      <c r="A781" s="41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</row>
    <row r="782" spans="1:20" ht="15.75" customHeight="1">
      <c r="A782" s="41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</row>
    <row r="783" spans="1:20" ht="15.75" customHeight="1">
      <c r="A783" s="41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</row>
    <row r="784" spans="1:20" ht="15.75" customHeight="1">
      <c r="A784" s="41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</row>
    <row r="785" spans="1:20" ht="15.75" customHeight="1">
      <c r="A785" s="41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</row>
    <row r="786" spans="1:20" ht="15.75" customHeight="1">
      <c r="A786" s="41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</row>
    <row r="787" spans="1:20" ht="15.75" customHeight="1">
      <c r="A787" s="41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</row>
    <row r="788" spans="1:20" ht="15.75" customHeight="1">
      <c r="A788" s="41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</row>
    <row r="789" spans="1:20" ht="15.75" customHeight="1">
      <c r="A789" s="41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</row>
    <row r="790" spans="1:20" ht="15.75" customHeight="1">
      <c r="A790" s="41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</row>
    <row r="791" spans="1:20" ht="15.75" customHeight="1">
      <c r="A791" s="41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</row>
    <row r="792" spans="1:20" ht="15.75" customHeight="1">
      <c r="A792" s="41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</row>
    <row r="793" spans="1:20" ht="15.75" customHeight="1">
      <c r="A793" s="41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</row>
    <row r="794" spans="1:20" ht="15.75" customHeight="1">
      <c r="A794" s="41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</row>
    <row r="795" spans="1:20" ht="15.75" customHeight="1">
      <c r="A795" s="41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</row>
    <row r="796" spans="1:20" ht="15.75" customHeight="1">
      <c r="A796" s="41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</row>
    <row r="797" spans="1:20" ht="15.75" customHeight="1">
      <c r="A797" s="41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</row>
    <row r="798" spans="1:20" ht="15.75" customHeight="1">
      <c r="A798" s="41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</row>
    <row r="799" spans="1:20" ht="15.75" customHeight="1">
      <c r="A799" s="41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</row>
    <row r="800" spans="1:20" ht="15.75" customHeight="1">
      <c r="A800" s="41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</row>
    <row r="801" spans="1:20" ht="15.75" customHeight="1">
      <c r="A801" s="41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</row>
    <row r="802" spans="1:20" ht="15.75" customHeight="1">
      <c r="A802" s="41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</row>
    <row r="803" spans="1:20" ht="15.75" customHeight="1">
      <c r="A803" s="41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</row>
    <row r="804" spans="1:20" ht="15.75" customHeight="1">
      <c r="A804" s="41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</row>
    <row r="805" spans="1:20" ht="15.75" customHeight="1">
      <c r="A805" s="41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0" ht="15.75" customHeight="1">
      <c r="A806" s="41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</row>
    <row r="807" spans="1:20" ht="15.75" customHeight="1">
      <c r="A807" s="41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</row>
    <row r="808" spans="1:20" ht="15.75" customHeight="1">
      <c r="A808" s="41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</row>
    <row r="809" spans="1:20" ht="15.75" customHeight="1">
      <c r="A809" s="41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</row>
    <row r="810" spans="1:20" ht="15.75" customHeight="1">
      <c r="A810" s="41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spans="1:20" ht="15.75" customHeight="1">
      <c r="A811" s="41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</row>
    <row r="812" spans="1:20" ht="15.75" customHeight="1">
      <c r="A812" s="41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</row>
    <row r="813" spans="1:20" ht="15.75" customHeight="1">
      <c r="A813" s="41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</row>
    <row r="814" spans="1:20" ht="15.75" customHeight="1">
      <c r="A814" s="41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</row>
    <row r="815" spans="1:20" ht="15.75" customHeight="1">
      <c r="A815" s="41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</row>
    <row r="816" spans="1:20" ht="15.75" customHeight="1">
      <c r="A816" s="41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</row>
    <row r="817" spans="1:20" ht="15.75" customHeight="1">
      <c r="A817" s="41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</row>
    <row r="818" spans="1:20" ht="15.75" customHeight="1">
      <c r="A818" s="41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</row>
    <row r="819" spans="1:20" ht="15.75" customHeight="1">
      <c r="A819" s="41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</row>
    <row r="820" spans="1:20" ht="15.75" customHeight="1">
      <c r="A820" s="41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</row>
    <row r="821" spans="1:20" ht="15.75" customHeight="1">
      <c r="A821" s="41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</row>
    <row r="822" spans="1:20" ht="15.75" customHeight="1">
      <c r="A822" s="41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</row>
    <row r="823" spans="1:20" ht="15.75" customHeight="1">
      <c r="A823" s="41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</row>
    <row r="824" spans="1:20" ht="15.75" customHeight="1">
      <c r="A824" s="41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</row>
    <row r="825" spans="1:20" ht="15.75" customHeight="1">
      <c r="A825" s="41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</row>
    <row r="826" spans="1:20" ht="15.75" customHeight="1">
      <c r="A826" s="41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</row>
    <row r="827" spans="1:20" ht="15.75" customHeight="1">
      <c r="A827" s="41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</row>
    <row r="828" spans="1:20" ht="15.75" customHeight="1">
      <c r="A828" s="41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</row>
    <row r="829" spans="1:20" ht="15.75" customHeight="1">
      <c r="A829" s="41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</row>
    <row r="830" spans="1:20" ht="15.75" customHeight="1">
      <c r="A830" s="41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</row>
    <row r="831" spans="1:20" ht="15.75" customHeight="1">
      <c r="A831" s="41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</row>
    <row r="832" spans="1:20" ht="15.75" customHeight="1">
      <c r="A832" s="41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</row>
    <row r="833" spans="1:20" ht="15.75" customHeight="1">
      <c r="A833" s="41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</row>
    <row r="834" spans="1:20" ht="15.75" customHeight="1">
      <c r="A834" s="41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</row>
    <row r="835" spans="1:20" ht="15.75" customHeight="1">
      <c r="A835" s="41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</row>
    <row r="836" spans="1:20" ht="15.75" customHeight="1">
      <c r="A836" s="41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</row>
    <row r="837" spans="1:20" ht="15.75" customHeight="1">
      <c r="A837" s="41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</row>
    <row r="838" spans="1:20" ht="15.75" customHeight="1">
      <c r="A838" s="41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</row>
    <row r="839" spans="1:20" ht="15.75" customHeight="1">
      <c r="A839" s="41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</row>
    <row r="840" spans="1:20" ht="15.75" customHeight="1">
      <c r="A840" s="41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</row>
    <row r="841" spans="1:20" ht="15.75" customHeight="1">
      <c r="A841" s="41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</row>
    <row r="842" spans="1:20" ht="15.75" customHeight="1">
      <c r="A842" s="41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</row>
    <row r="843" spans="1:20" ht="15.75" customHeight="1">
      <c r="A843" s="41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</row>
    <row r="844" spans="1:20" ht="15.75" customHeight="1">
      <c r="A844" s="41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</row>
    <row r="845" spans="1:20" ht="15.75" customHeight="1">
      <c r="A845" s="41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</row>
    <row r="846" spans="1:20" ht="15.75" customHeight="1">
      <c r="A846" s="41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</row>
    <row r="847" spans="1:20" ht="15.75" customHeight="1">
      <c r="A847" s="41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</row>
    <row r="848" spans="1:20" ht="15.75" customHeight="1">
      <c r="A848" s="41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</row>
    <row r="849" spans="1:20" ht="15.75" customHeight="1">
      <c r="A849" s="41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</row>
    <row r="850" spans="1:20" ht="15.75" customHeight="1">
      <c r="A850" s="41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</row>
    <row r="851" spans="1:20" ht="15.75" customHeight="1">
      <c r="A851" s="41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</row>
    <row r="852" spans="1:20" ht="15.75" customHeight="1">
      <c r="A852" s="41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</row>
    <row r="853" spans="1:20" ht="15.75" customHeight="1">
      <c r="A853" s="41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</row>
    <row r="854" spans="1:20" ht="15.75" customHeight="1">
      <c r="A854" s="41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</row>
    <row r="855" spans="1:20" ht="15.75" customHeight="1">
      <c r="A855" s="41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</row>
    <row r="856" spans="1:20" ht="15.75" customHeight="1">
      <c r="A856" s="41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</row>
    <row r="857" spans="1:20" ht="15.75" customHeight="1">
      <c r="A857" s="41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</row>
    <row r="858" spans="1:20" ht="15.75" customHeight="1">
      <c r="A858" s="41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0" ht="15.75" customHeight="1">
      <c r="A859" s="41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</row>
    <row r="860" spans="1:20" ht="15.75" customHeight="1">
      <c r="A860" s="41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</row>
    <row r="861" spans="1:20" ht="15.75" customHeight="1">
      <c r="A861" s="41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</row>
    <row r="862" spans="1:20" ht="15.75" customHeight="1">
      <c r="A862" s="41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</row>
    <row r="863" spans="1:20" ht="15.75" customHeight="1">
      <c r="A863" s="41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</row>
    <row r="864" spans="1:20" ht="15.75" customHeight="1">
      <c r="A864" s="41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</row>
    <row r="865" spans="1:20" ht="15.75" customHeight="1">
      <c r="A865" s="41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</row>
    <row r="866" spans="1:20" ht="15.75" customHeight="1">
      <c r="A866" s="41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</row>
    <row r="867" spans="1:20" ht="15.75" customHeight="1">
      <c r="A867" s="41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</row>
    <row r="868" spans="1:20" ht="15.75" customHeight="1">
      <c r="A868" s="41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</row>
    <row r="869" spans="1:20" ht="15.75" customHeight="1">
      <c r="A869" s="41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</row>
    <row r="870" spans="1:20" ht="15.75" customHeight="1">
      <c r="A870" s="41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</row>
    <row r="871" spans="1:20" ht="15.75" customHeight="1">
      <c r="A871" s="41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</row>
    <row r="872" spans="1:20" ht="15.75" customHeight="1">
      <c r="A872" s="41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</row>
    <row r="873" spans="1:20" ht="15.75" customHeight="1">
      <c r="A873" s="41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</row>
    <row r="874" spans="1:20" ht="15.75" customHeight="1">
      <c r="A874" s="41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</row>
    <row r="875" spans="1:20" ht="15.75" customHeight="1">
      <c r="A875" s="41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</row>
    <row r="876" spans="1:20" ht="15.75" customHeight="1">
      <c r="A876" s="41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</row>
    <row r="877" spans="1:20" ht="15.75" customHeight="1">
      <c r="A877" s="41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</row>
    <row r="878" spans="1:20" ht="15.75" customHeight="1">
      <c r="A878" s="41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</row>
    <row r="879" spans="1:20" ht="15.75" customHeight="1">
      <c r="A879" s="41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</row>
    <row r="880" spans="1:20" ht="15.75" customHeight="1">
      <c r="A880" s="41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</row>
    <row r="881" spans="1:20" ht="15.75" customHeight="1">
      <c r="A881" s="41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</row>
    <row r="882" spans="1:20" ht="15.75" customHeight="1">
      <c r="A882" s="41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spans="1:20" ht="15.75" customHeight="1">
      <c r="A883" s="41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</row>
    <row r="884" spans="1:20" ht="15.75" customHeight="1">
      <c r="A884" s="41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</row>
    <row r="885" spans="1:20" ht="15.75" customHeight="1">
      <c r="A885" s="41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</row>
    <row r="886" spans="1:20" ht="15.75" customHeight="1">
      <c r="A886" s="41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</row>
    <row r="887" spans="1:20" ht="15.75" customHeight="1">
      <c r="A887" s="41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</row>
    <row r="888" spans="1:20" ht="15.75" customHeight="1">
      <c r="A888" s="41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</row>
    <row r="889" spans="1:20" ht="15.75" customHeight="1">
      <c r="A889" s="41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</row>
    <row r="890" spans="1:20" ht="15.75" customHeight="1">
      <c r="A890" s="41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</row>
    <row r="891" spans="1:20" ht="15.75" customHeight="1">
      <c r="A891" s="41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</row>
    <row r="892" spans="1:20" ht="15.75" customHeight="1">
      <c r="A892" s="41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</row>
    <row r="893" spans="1:20" ht="15.75" customHeight="1">
      <c r="A893" s="41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</row>
    <row r="894" spans="1:20" ht="15.75" customHeight="1">
      <c r="A894" s="41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</row>
    <row r="895" spans="1:20" ht="15.75" customHeight="1">
      <c r="A895" s="41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</row>
    <row r="896" spans="1:20" ht="15.75" customHeight="1">
      <c r="A896" s="41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</row>
    <row r="897" spans="1:20" ht="15.75" customHeight="1">
      <c r="A897" s="41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</row>
    <row r="898" spans="1:20" ht="15.75" customHeight="1">
      <c r="A898" s="41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</row>
    <row r="899" spans="1:20" ht="15.75" customHeight="1">
      <c r="A899" s="41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</row>
    <row r="900" spans="1:20" ht="15.75" customHeight="1">
      <c r="A900" s="41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</row>
    <row r="901" spans="1:20" ht="15.75" customHeight="1">
      <c r="A901" s="41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</row>
    <row r="902" spans="1:20" ht="15.75" customHeight="1">
      <c r="A902" s="41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</row>
    <row r="903" spans="1:20" ht="15.75" customHeight="1">
      <c r="A903" s="41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</row>
    <row r="904" spans="1:20" ht="15.75" customHeight="1">
      <c r="A904" s="41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</row>
    <row r="905" spans="1:20" ht="15.75" customHeight="1">
      <c r="A905" s="41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</row>
    <row r="906" spans="1:20" ht="15.75" customHeight="1">
      <c r="A906" s="41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</row>
    <row r="907" spans="1:20" ht="15.75" customHeight="1">
      <c r="A907" s="41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</row>
    <row r="908" spans="1:20" ht="15.75" customHeight="1">
      <c r="A908" s="41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</row>
    <row r="909" spans="1:20" ht="15.75" customHeight="1">
      <c r="A909" s="41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</row>
    <row r="910" spans="1:20" ht="15.75" customHeight="1">
      <c r="A910" s="41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</row>
    <row r="911" spans="1:20" ht="15.75" customHeight="1">
      <c r="A911" s="41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0" ht="15.75" customHeight="1">
      <c r="A912" s="41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</row>
    <row r="913" spans="1:20" ht="15.75" customHeight="1">
      <c r="A913" s="41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</row>
    <row r="914" spans="1:20" ht="15.75" customHeight="1">
      <c r="A914" s="41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</row>
    <row r="915" spans="1:20" ht="15.75" customHeight="1">
      <c r="A915" s="41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</row>
    <row r="916" spans="1:20" ht="15.75" customHeight="1">
      <c r="A916" s="41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</row>
    <row r="917" spans="1:20" ht="15.75" customHeight="1">
      <c r="A917" s="41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</row>
    <row r="918" spans="1:20" ht="15.75" customHeight="1">
      <c r="A918" s="41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</row>
    <row r="919" spans="1:20" ht="15.75" customHeight="1">
      <c r="A919" s="41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</row>
    <row r="920" spans="1:20" ht="15.75" customHeight="1">
      <c r="A920" s="41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</row>
    <row r="921" spans="1:20" ht="15.75" customHeight="1">
      <c r="A921" s="41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</row>
    <row r="922" spans="1:20" ht="15.75" customHeight="1">
      <c r="A922" s="41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</row>
    <row r="923" spans="1:20" ht="15.75" customHeight="1">
      <c r="A923" s="41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</row>
    <row r="924" spans="1:20" ht="15.75" customHeight="1">
      <c r="A924" s="41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</row>
    <row r="925" spans="1:20" ht="15.75" customHeight="1">
      <c r="A925" s="41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</row>
    <row r="926" spans="1:20" ht="15.75" customHeight="1">
      <c r="A926" s="41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</row>
    <row r="927" spans="1:20" ht="15.75" customHeight="1">
      <c r="A927" s="41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</row>
    <row r="928" spans="1:20" ht="15.75" customHeight="1">
      <c r="A928" s="41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</row>
    <row r="929" spans="1:20" ht="15.75" customHeight="1">
      <c r="A929" s="41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</row>
    <row r="930" spans="1:20" ht="15.75" customHeight="1">
      <c r="A930" s="41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</row>
    <row r="931" spans="1:20" ht="15.75" customHeight="1">
      <c r="A931" s="41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</row>
    <row r="932" spans="1:20" ht="15.75" customHeight="1">
      <c r="A932" s="41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</row>
    <row r="933" spans="1:20" ht="15.75" customHeight="1">
      <c r="A933" s="41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</row>
    <row r="934" spans="1:20" ht="15.75" customHeight="1">
      <c r="A934" s="41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</row>
    <row r="935" spans="1:20" ht="15.75" customHeight="1">
      <c r="A935" s="41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</row>
    <row r="936" spans="1:20" ht="15.75" customHeight="1">
      <c r="A936" s="41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</row>
    <row r="937" spans="1:20" ht="15.75" customHeight="1">
      <c r="A937" s="41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</row>
    <row r="938" spans="1:20" ht="15.75" customHeight="1">
      <c r="A938" s="41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</row>
    <row r="939" spans="1:20" ht="15.75" customHeight="1">
      <c r="A939" s="41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</row>
    <row r="940" spans="1:20" ht="15.75" customHeight="1">
      <c r="A940" s="41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</row>
    <row r="941" spans="1:20" ht="15.75" customHeight="1">
      <c r="A941" s="41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</row>
    <row r="942" spans="1:20" ht="15.75" customHeight="1">
      <c r="A942" s="41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</row>
    <row r="943" spans="1:20" ht="15.75" customHeight="1">
      <c r="A943" s="41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</row>
    <row r="944" spans="1:20" ht="15.75" customHeight="1">
      <c r="A944" s="41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</row>
    <row r="945" spans="1:20" ht="15.75" customHeight="1">
      <c r="A945" s="41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</row>
    <row r="946" spans="1:20" ht="15.75" customHeight="1">
      <c r="A946" s="41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</row>
    <row r="947" spans="1:20" ht="15.75" customHeight="1">
      <c r="A947" s="41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</row>
    <row r="948" spans="1:20" ht="15.75" customHeight="1">
      <c r="A948" s="41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</row>
    <row r="949" spans="1:20" ht="15.75" customHeight="1">
      <c r="A949" s="41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</row>
    <row r="950" spans="1:20" ht="15.75" customHeight="1">
      <c r="A950" s="41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</row>
    <row r="951" spans="1:20" ht="15.75" customHeight="1">
      <c r="A951" s="41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</row>
    <row r="952" spans="1:20" ht="15.75" customHeight="1">
      <c r="A952" s="41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</row>
    <row r="953" spans="1:20" ht="15.75" customHeight="1">
      <c r="A953" s="41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</row>
    <row r="954" spans="1:20" ht="15.75" customHeight="1">
      <c r="A954" s="41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</row>
    <row r="955" spans="1:20" ht="15.75" customHeight="1">
      <c r="A955" s="41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</row>
    <row r="956" spans="1:20" ht="15.75" customHeight="1">
      <c r="A956" s="41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</row>
    <row r="957" spans="1:20" ht="15.75" customHeight="1">
      <c r="A957" s="41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</row>
    <row r="958" spans="1:20" ht="15.75" customHeight="1">
      <c r="A958" s="41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</row>
    <row r="959" spans="1:20" ht="15.75" customHeight="1">
      <c r="A959" s="41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</row>
    <row r="960" spans="1:20" ht="15.75" customHeight="1">
      <c r="A960" s="41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</row>
    <row r="961" spans="1:20" ht="15.75" customHeight="1">
      <c r="A961" s="41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</row>
    <row r="962" spans="1:20" ht="15.75" customHeight="1">
      <c r="A962" s="41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</row>
    <row r="963" spans="1:20" ht="15.75" customHeight="1">
      <c r="A963" s="41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</row>
    <row r="964" spans="1:20" ht="15.75" customHeight="1">
      <c r="A964" s="41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ht="15.75" customHeight="1">
      <c r="A965" s="41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</row>
    <row r="966" spans="1:20" ht="15.75" customHeight="1">
      <c r="A966" s="41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</row>
    <row r="967" spans="1:20" ht="15.75" customHeight="1">
      <c r="A967" s="41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</row>
    <row r="968" spans="1:20" ht="15.75" customHeight="1">
      <c r="A968" s="41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</row>
    <row r="969" spans="1:20" ht="15.75" customHeight="1">
      <c r="A969" s="41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</row>
    <row r="970" spans="1:20" ht="15.75" customHeight="1">
      <c r="A970" s="41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</row>
    <row r="971" spans="1:20" ht="15.75" customHeight="1">
      <c r="A971" s="41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</row>
    <row r="972" spans="1:20" ht="15.75" customHeight="1">
      <c r="A972" s="41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</row>
    <row r="973" spans="1:20" ht="15.75" customHeight="1">
      <c r="A973" s="41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</row>
    <row r="974" spans="1:20" ht="15.75" customHeight="1">
      <c r="A974" s="41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</row>
    <row r="975" spans="1:20" ht="15.75" customHeight="1">
      <c r="A975" s="41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</row>
    <row r="976" spans="1:20" ht="15.75" customHeight="1">
      <c r="A976" s="41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</row>
    <row r="977" spans="1:20" ht="15.75" customHeight="1">
      <c r="A977" s="41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</row>
    <row r="978" spans="1:20" ht="15.75" customHeight="1">
      <c r="A978" s="41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</row>
    <row r="979" spans="1:20" ht="15.75" customHeight="1">
      <c r="A979" s="41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</row>
    <row r="980" spans="1:20" ht="15.75" customHeight="1">
      <c r="A980" s="41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</row>
    <row r="981" spans="1:20" ht="15.75" customHeight="1">
      <c r="A981" s="41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</row>
    <row r="982" spans="1:20" ht="15.75" customHeight="1">
      <c r="A982" s="41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</row>
    <row r="983" spans="1:20" ht="15.75" customHeight="1">
      <c r="A983" s="41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</row>
    <row r="984" spans="1:20" ht="15.75" customHeight="1">
      <c r="A984" s="41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</row>
    <row r="985" spans="1:20" ht="15.75" customHeight="1">
      <c r="A985" s="41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</row>
    <row r="986" spans="1:20" ht="15.75" customHeight="1">
      <c r="A986" s="41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</row>
    <row r="987" spans="1:20" ht="15.75" customHeight="1">
      <c r="A987" s="41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</row>
    <row r="988" spans="1:20" ht="15.75" customHeight="1">
      <c r="A988" s="41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</row>
    <row r="989" spans="1:20" ht="15.75" customHeight="1">
      <c r="A989" s="41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</row>
    <row r="990" spans="1:20" ht="15.75" customHeight="1">
      <c r="A990" s="41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</row>
    <row r="991" spans="1:20" ht="15.75" customHeight="1">
      <c r="A991" s="41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</row>
    <row r="992" spans="1:20" ht="15.75" customHeight="1">
      <c r="A992" s="41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</row>
    <row r="993" spans="1:20" ht="15.75" customHeight="1">
      <c r="A993" s="41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</row>
    <row r="994" spans="1:20" ht="15.75" customHeight="1">
      <c r="A994" s="41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</row>
    <row r="995" spans="1:20" ht="15.75" customHeight="1">
      <c r="A995" s="41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</row>
    <row r="996" spans="1:20" ht="15.75" customHeight="1">
      <c r="A996" s="41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</row>
    <row r="997" spans="1:20" ht="15.75" customHeight="1">
      <c r="A997" s="41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</row>
    <row r="998" spans="1:20" ht="15.75" customHeight="1">
      <c r="A998" s="41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</row>
    <row r="999" spans="1:20" ht="15.75" customHeight="1">
      <c r="A999" s="41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</row>
    <row r="1000" spans="1:20" ht="15.75" customHeight="1">
      <c r="A1000" s="41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</row>
    <row r="1001" spans="1:20" ht="15.75" customHeight="1">
      <c r="A1001" s="41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</row>
    <row r="1002" spans="1:20" ht="15.75" customHeight="1">
      <c r="A1002" s="41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</row>
    <row r="1003" spans="1:20" ht="15.75" customHeight="1">
      <c r="A1003" s="41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</row>
    <row r="1004" spans="1:20" ht="15.75" customHeight="1">
      <c r="A1004" s="41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</row>
    <row r="1005" spans="1:20" ht="15.75" customHeight="1">
      <c r="A1005" s="41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</row>
    <row r="1006" spans="1:20" ht="15.75" customHeight="1">
      <c r="A1006" s="41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</row>
    <row r="1007" spans="1:20" ht="15.75" customHeight="1">
      <c r="A1007" s="41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</row>
  </sheetData>
  <autoFilter ref="A1:T103"/>
  <mergeCells count="1">
    <mergeCell ref="A1:T1"/>
  </mergeCells>
  <conditionalFormatting sqref="A2:Z2">
    <cfRule type="notContainsBlanks" dxfId="0" priority="1">
      <formula>LEN(TRIM(A2))&gt;0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pane xSplit="2" ySplit="2" topLeftCell="P98" activePane="bottomRight" state="frozen"/>
      <selection pane="topRight" activeCell="C1" sqref="C1"/>
      <selection pane="bottomLeft" activeCell="A3" sqref="A3"/>
      <selection pane="bottomRight" activeCell="R110" sqref="R110"/>
    </sheetView>
  </sheetViews>
  <sheetFormatPr defaultColWidth="14.42578125" defaultRowHeight="15" customHeight="1"/>
  <cols>
    <col min="2" max="2" width="70.85546875" customWidth="1"/>
    <col min="21" max="26" width="8" customWidth="1"/>
  </cols>
  <sheetData>
    <row r="1" spans="1:20" ht="62.2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5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0" ht="15.75" customHeight="1">
      <c r="A3" s="7">
        <v>44013</v>
      </c>
      <c r="B3" s="8" t="s">
        <v>63</v>
      </c>
      <c r="C3" s="9">
        <v>1</v>
      </c>
      <c r="D3" s="10"/>
      <c r="E3" s="43"/>
      <c r="F3" s="44"/>
      <c r="G3" s="43"/>
      <c r="H3" s="43"/>
      <c r="I3" s="43"/>
      <c r="J3" s="43"/>
      <c r="K3" s="43"/>
      <c r="L3" s="45">
        <v>2</v>
      </c>
      <c r="M3" s="43"/>
      <c r="N3" s="43"/>
      <c r="O3" s="43"/>
      <c r="P3" s="43"/>
      <c r="Q3" s="43"/>
      <c r="R3" s="43"/>
      <c r="S3" s="46">
        <f>SUM(E3:R3)</f>
        <v>2</v>
      </c>
      <c r="T3" s="14"/>
    </row>
    <row r="4" spans="1:20" ht="15.75" customHeight="1">
      <c r="A4" s="7">
        <v>44013</v>
      </c>
      <c r="B4" s="15" t="s">
        <v>64</v>
      </c>
      <c r="C4" s="16">
        <v>1</v>
      </c>
      <c r="D4" s="21"/>
      <c r="E4" s="47"/>
      <c r="F4" s="48">
        <v>2</v>
      </c>
      <c r="G4" s="47"/>
      <c r="H4" s="47"/>
      <c r="I4" s="49"/>
      <c r="J4" s="47"/>
      <c r="K4" s="47"/>
      <c r="L4" s="47"/>
      <c r="M4" s="47"/>
      <c r="N4" s="47"/>
      <c r="O4" s="47"/>
      <c r="P4" s="47"/>
      <c r="Q4" s="49"/>
      <c r="R4" s="47"/>
      <c r="S4" s="53">
        <f>SUM(E4:R4)</f>
        <v>2</v>
      </c>
      <c r="T4" s="17"/>
    </row>
    <row r="5" spans="1:20" ht="15.75" customHeight="1">
      <c r="A5" s="7">
        <v>44014</v>
      </c>
      <c r="B5" s="22" t="s">
        <v>65</v>
      </c>
      <c r="C5" s="24">
        <v>1</v>
      </c>
      <c r="D5" s="27"/>
      <c r="E5" s="32"/>
      <c r="F5" s="36">
        <v>3</v>
      </c>
      <c r="G5" s="32"/>
      <c r="H5" s="32"/>
      <c r="I5" s="33"/>
      <c r="J5" s="32"/>
      <c r="K5" s="32"/>
      <c r="L5" s="32"/>
      <c r="M5" s="32"/>
      <c r="N5" s="32"/>
      <c r="O5" s="32"/>
      <c r="P5" s="32"/>
      <c r="Q5" s="33"/>
      <c r="R5" s="32"/>
      <c r="S5" s="53">
        <f t="shared" ref="S5:S9" si="0">SUM(E5:R5)</f>
        <v>3</v>
      </c>
      <c r="T5" s="25"/>
    </row>
    <row r="6" spans="1:20" ht="15.75" customHeight="1">
      <c r="A6" s="7">
        <v>44015</v>
      </c>
      <c r="B6" s="22" t="s">
        <v>66</v>
      </c>
      <c r="C6" s="24">
        <v>1</v>
      </c>
      <c r="D6" s="27"/>
      <c r="E6" s="32"/>
      <c r="F6" s="36">
        <v>2</v>
      </c>
      <c r="G6" s="32"/>
      <c r="H6" s="32"/>
      <c r="I6" s="32"/>
      <c r="J6" s="32"/>
      <c r="K6" s="32"/>
      <c r="L6" s="33"/>
      <c r="M6" s="32"/>
      <c r="N6" s="32"/>
      <c r="O6" s="32"/>
      <c r="P6" s="32"/>
      <c r="Q6" s="32"/>
      <c r="R6" s="32"/>
      <c r="S6" s="53">
        <f t="shared" si="0"/>
        <v>2</v>
      </c>
      <c r="T6" s="25"/>
    </row>
    <row r="7" spans="1:20" ht="15.75" customHeight="1">
      <c r="A7" s="7">
        <v>44016</v>
      </c>
      <c r="B7" s="50" t="s">
        <v>67</v>
      </c>
      <c r="C7" s="24">
        <v>1</v>
      </c>
      <c r="D7" s="23"/>
      <c r="E7" s="32"/>
      <c r="F7" s="36">
        <v>2</v>
      </c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53">
        <f t="shared" si="0"/>
        <v>2</v>
      </c>
      <c r="T7" s="25"/>
    </row>
    <row r="8" spans="1:20" ht="15.75" customHeight="1">
      <c r="A8" s="7">
        <v>44016</v>
      </c>
      <c r="B8" s="50" t="s">
        <v>68</v>
      </c>
      <c r="C8" s="24">
        <v>1</v>
      </c>
      <c r="D8" s="23"/>
      <c r="E8" s="32"/>
      <c r="F8" s="36">
        <v>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53">
        <f t="shared" si="0"/>
        <v>1</v>
      </c>
      <c r="T8" s="25"/>
    </row>
    <row r="9" spans="1:20" ht="15.75" customHeight="1">
      <c r="A9" s="7">
        <v>44017</v>
      </c>
      <c r="B9" s="50" t="s">
        <v>69</v>
      </c>
      <c r="C9" s="24">
        <v>1</v>
      </c>
      <c r="D9" s="23"/>
      <c r="E9" s="32"/>
      <c r="F9" s="36">
        <v>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53">
        <f t="shared" si="0"/>
        <v>3</v>
      </c>
      <c r="T9" s="25"/>
    </row>
    <row r="10" spans="1:20" ht="15.75" customHeight="1">
      <c r="A10" s="7">
        <v>44018</v>
      </c>
      <c r="B10" s="22" t="s">
        <v>70</v>
      </c>
      <c r="C10" s="24">
        <v>1</v>
      </c>
      <c r="D10" s="27"/>
      <c r="E10" s="32"/>
      <c r="F10" s="36">
        <v>2</v>
      </c>
      <c r="G10" s="32"/>
      <c r="H10" s="32"/>
      <c r="I10" s="33"/>
      <c r="J10" s="32"/>
      <c r="K10" s="32"/>
      <c r="L10" s="32"/>
      <c r="M10" s="32"/>
      <c r="N10" s="32"/>
      <c r="O10" s="32"/>
      <c r="P10" s="32"/>
      <c r="Q10" s="32"/>
      <c r="R10" s="32"/>
      <c r="S10" s="46">
        <f t="shared" ref="S10:S12" si="1">SUM(E10:R10)</f>
        <v>2</v>
      </c>
      <c r="T10" s="25"/>
    </row>
    <row r="11" spans="1:20" ht="15.75" customHeight="1">
      <c r="A11" s="7">
        <v>44019</v>
      </c>
      <c r="B11" s="22" t="s">
        <v>71</v>
      </c>
      <c r="C11" s="24">
        <v>1</v>
      </c>
      <c r="D11" s="27"/>
      <c r="E11" s="32"/>
      <c r="F11" s="36">
        <v>1</v>
      </c>
      <c r="G11" s="32"/>
      <c r="H11" s="32"/>
      <c r="I11" s="33"/>
      <c r="J11" s="32"/>
      <c r="K11" s="32"/>
      <c r="L11" s="32"/>
      <c r="M11" s="32"/>
      <c r="N11" s="32"/>
      <c r="O11" s="32"/>
      <c r="P11" s="32"/>
      <c r="Q11" s="32"/>
      <c r="R11" s="32"/>
      <c r="S11" s="46">
        <f t="shared" si="1"/>
        <v>1</v>
      </c>
      <c r="T11" s="25"/>
    </row>
    <row r="12" spans="1:20" ht="15.75" customHeight="1">
      <c r="A12" s="7">
        <v>44019</v>
      </c>
      <c r="B12" s="22" t="s">
        <v>72</v>
      </c>
      <c r="C12" s="24">
        <v>1</v>
      </c>
      <c r="D12" s="23"/>
      <c r="E12" s="33"/>
      <c r="F12" s="32"/>
      <c r="G12" s="32"/>
      <c r="H12" s="32"/>
      <c r="I12" s="32"/>
      <c r="J12" s="32"/>
      <c r="K12" s="32"/>
      <c r="L12" s="36">
        <v>3</v>
      </c>
      <c r="M12" s="32"/>
      <c r="N12" s="32"/>
      <c r="O12" s="32"/>
      <c r="P12" s="32"/>
      <c r="Q12" s="32"/>
      <c r="R12" s="32"/>
      <c r="S12" s="53">
        <f t="shared" si="1"/>
        <v>3</v>
      </c>
      <c r="T12" s="25"/>
    </row>
    <row r="13" spans="1:20" ht="15.75" customHeight="1">
      <c r="A13" s="7">
        <v>44020</v>
      </c>
      <c r="B13" s="22" t="s">
        <v>73</v>
      </c>
      <c r="C13" s="24">
        <v>1</v>
      </c>
      <c r="D13" s="23"/>
      <c r="E13" s="33"/>
      <c r="F13" s="32"/>
      <c r="G13" s="32"/>
      <c r="H13" s="32"/>
      <c r="I13" s="32"/>
      <c r="J13" s="32"/>
      <c r="K13" s="32"/>
      <c r="L13" s="36">
        <v>2</v>
      </c>
      <c r="M13" s="32"/>
      <c r="N13" s="32"/>
      <c r="O13" s="32"/>
      <c r="P13" s="32"/>
      <c r="Q13" s="32"/>
      <c r="R13" s="32"/>
      <c r="S13" s="46">
        <f t="shared" ref="S13:S40" si="2">SUM(E13:R13)</f>
        <v>2</v>
      </c>
      <c r="T13" s="25"/>
    </row>
    <row r="14" spans="1:20" ht="15.75" customHeight="1">
      <c r="A14" s="7">
        <v>44021</v>
      </c>
      <c r="B14" s="30" t="s">
        <v>74</v>
      </c>
      <c r="C14" s="24">
        <v>1</v>
      </c>
      <c r="D14" s="27"/>
      <c r="E14" s="32"/>
      <c r="F14" s="36">
        <v>1</v>
      </c>
      <c r="G14" s="32"/>
      <c r="H14" s="32"/>
      <c r="I14" s="32"/>
      <c r="J14" s="33"/>
      <c r="K14" s="32"/>
      <c r="L14" s="32"/>
      <c r="M14" s="32"/>
      <c r="N14" s="32"/>
      <c r="O14" s="32"/>
      <c r="P14" s="32"/>
      <c r="Q14" s="32"/>
      <c r="R14" s="32"/>
      <c r="S14" s="46">
        <f t="shared" si="2"/>
        <v>1</v>
      </c>
      <c r="T14" s="25"/>
    </row>
    <row r="15" spans="1:20" ht="15.75" customHeight="1">
      <c r="A15" s="7">
        <v>44022</v>
      </c>
      <c r="B15" s="30" t="s">
        <v>75</v>
      </c>
      <c r="C15" s="24">
        <v>2</v>
      </c>
      <c r="D15" s="23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6">
        <v>1</v>
      </c>
      <c r="S15" s="46">
        <f t="shared" si="2"/>
        <v>1</v>
      </c>
      <c r="T15" s="25"/>
    </row>
    <row r="16" spans="1:20" ht="15.75" customHeight="1">
      <c r="A16" s="7">
        <v>44023</v>
      </c>
      <c r="B16" s="30" t="s">
        <v>76</v>
      </c>
      <c r="C16" s="24">
        <v>1</v>
      </c>
      <c r="D16" s="23"/>
      <c r="E16" s="32"/>
      <c r="F16" s="36">
        <v>2</v>
      </c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46">
        <f t="shared" si="2"/>
        <v>2</v>
      </c>
      <c r="T16" s="25"/>
    </row>
    <row r="17" spans="1:26" ht="15.75" customHeight="1">
      <c r="A17" s="7">
        <v>44024</v>
      </c>
      <c r="B17" s="29"/>
      <c r="C17" s="27"/>
      <c r="D17" s="2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46">
        <f t="shared" si="2"/>
        <v>0</v>
      </c>
      <c r="T17" s="25"/>
    </row>
    <row r="18" spans="1:26" ht="15.75" customHeight="1">
      <c r="A18" s="7">
        <v>44025</v>
      </c>
      <c r="B18" s="29"/>
      <c r="C18" s="27"/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46">
        <f t="shared" si="2"/>
        <v>0</v>
      </c>
      <c r="T18" s="25"/>
    </row>
    <row r="19" spans="1:26" ht="15.75" customHeight="1">
      <c r="A19" s="7">
        <v>44026</v>
      </c>
      <c r="B19" s="22" t="s">
        <v>77</v>
      </c>
      <c r="C19" s="24">
        <v>1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46">
        <f t="shared" si="2"/>
        <v>0</v>
      </c>
      <c r="T19" s="25"/>
    </row>
    <row r="20" spans="1:26" ht="15.75" customHeight="1">
      <c r="A20" s="7">
        <v>44027</v>
      </c>
      <c r="B20" s="29"/>
      <c r="C20" s="27"/>
      <c r="D20" s="2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46">
        <f t="shared" si="2"/>
        <v>0</v>
      </c>
      <c r="T20" s="25"/>
    </row>
    <row r="21" spans="1:26" ht="15.75" customHeight="1">
      <c r="A21" s="7">
        <v>44028</v>
      </c>
      <c r="B21" s="30" t="s">
        <v>78</v>
      </c>
      <c r="C21" s="31">
        <v>1</v>
      </c>
      <c r="D21" s="23"/>
      <c r="E21" s="32"/>
      <c r="F21" s="35">
        <v>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46">
        <f t="shared" si="2"/>
        <v>2</v>
      </c>
      <c r="T21" s="25"/>
      <c r="U21" s="37"/>
      <c r="V21" s="37"/>
      <c r="W21" s="37"/>
      <c r="X21" s="37"/>
      <c r="Y21" s="37"/>
      <c r="Z21" s="37"/>
    </row>
    <row r="22" spans="1:26" ht="15.75" customHeight="1">
      <c r="A22" s="7">
        <v>44029</v>
      </c>
      <c r="B22" s="22" t="s">
        <v>79</v>
      </c>
      <c r="C22" s="24">
        <v>1</v>
      </c>
      <c r="D22" s="23"/>
      <c r="E22" s="32"/>
      <c r="F22" s="35">
        <v>2</v>
      </c>
      <c r="G22" s="32"/>
      <c r="H22" s="32"/>
      <c r="I22" s="32"/>
      <c r="J22" s="32"/>
      <c r="K22" s="32"/>
      <c r="L22" s="32"/>
      <c r="M22" s="32"/>
      <c r="N22" s="36"/>
      <c r="O22" s="32"/>
      <c r="P22" s="32"/>
      <c r="Q22" s="32"/>
      <c r="R22" s="32"/>
      <c r="S22" s="46">
        <f t="shared" si="2"/>
        <v>2</v>
      </c>
      <c r="T22" s="28"/>
      <c r="U22" s="37"/>
      <c r="V22" s="37"/>
      <c r="W22" s="37"/>
      <c r="X22" s="37"/>
      <c r="Y22" s="37"/>
      <c r="Z22" s="37"/>
    </row>
    <row r="23" spans="1:26" ht="15.75" customHeight="1">
      <c r="A23" s="7">
        <v>44030</v>
      </c>
      <c r="B23" s="22" t="s">
        <v>80</v>
      </c>
      <c r="C23" s="24">
        <v>1</v>
      </c>
      <c r="D23" s="23"/>
      <c r="E23" s="32"/>
      <c r="F23" s="32"/>
      <c r="G23" s="32"/>
      <c r="H23" s="32"/>
      <c r="I23" s="32"/>
      <c r="J23" s="32"/>
      <c r="K23" s="32"/>
      <c r="L23" s="32"/>
      <c r="M23" s="32"/>
      <c r="N23" s="36"/>
      <c r="O23" s="32"/>
      <c r="P23" s="32"/>
      <c r="Q23" s="35">
        <v>2</v>
      </c>
      <c r="R23" s="32"/>
      <c r="S23" s="46">
        <f t="shared" si="2"/>
        <v>2</v>
      </c>
      <c r="T23" s="28"/>
      <c r="U23" s="37"/>
      <c r="V23" s="37"/>
      <c r="W23" s="37"/>
      <c r="X23" s="37"/>
      <c r="Y23" s="37"/>
      <c r="Z23" s="37"/>
    </row>
    <row r="24" spans="1:26" ht="15.75" customHeight="1">
      <c r="A24" s="7">
        <v>44031</v>
      </c>
      <c r="B24" s="30" t="s">
        <v>81</v>
      </c>
      <c r="C24" s="31">
        <v>1</v>
      </c>
      <c r="D24" s="23"/>
      <c r="E24" s="32"/>
      <c r="F24" s="35">
        <v>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46">
        <f t="shared" si="2"/>
        <v>5</v>
      </c>
      <c r="T24" s="25"/>
      <c r="U24" s="37"/>
      <c r="V24" s="37"/>
      <c r="W24" s="37"/>
      <c r="X24" s="37"/>
      <c r="Y24" s="37"/>
      <c r="Z24" s="37"/>
    </row>
    <row r="25" spans="1:26" ht="15.75" customHeight="1">
      <c r="A25" s="7">
        <v>44032</v>
      </c>
      <c r="B25" s="29"/>
      <c r="C25" s="27"/>
      <c r="D25" s="23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46">
        <f t="shared" si="2"/>
        <v>0</v>
      </c>
      <c r="T25" s="25"/>
    </row>
    <row r="26" spans="1:26" ht="15.75" customHeight="1">
      <c r="A26" s="7">
        <v>44033</v>
      </c>
      <c r="B26" s="29"/>
      <c r="C26" s="27"/>
      <c r="D26" s="23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6">
        <f t="shared" si="2"/>
        <v>0</v>
      </c>
      <c r="T26" s="25"/>
    </row>
    <row r="27" spans="1:26" ht="15.75" customHeight="1">
      <c r="A27" s="7">
        <v>44034</v>
      </c>
      <c r="B27" s="30" t="s">
        <v>82</v>
      </c>
      <c r="C27" s="31">
        <v>1</v>
      </c>
      <c r="D27" s="23"/>
      <c r="E27" s="32"/>
      <c r="F27" s="35">
        <v>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6">
        <f t="shared" si="2"/>
        <v>2</v>
      </c>
      <c r="T27" s="25"/>
    </row>
    <row r="28" spans="1:26" ht="15.75" customHeight="1">
      <c r="A28" s="7">
        <v>44035</v>
      </c>
      <c r="B28" s="30" t="s">
        <v>83</v>
      </c>
      <c r="C28" s="31">
        <v>1</v>
      </c>
      <c r="D28" s="23"/>
      <c r="E28" s="32"/>
      <c r="F28" s="35">
        <v>2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46">
        <f t="shared" si="2"/>
        <v>2</v>
      </c>
      <c r="T28" s="25"/>
    </row>
    <row r="29" spans="1:26" ht="15.75" customHeight="1">
      <c r="A29" s="7">
        <v>44036</v>
      </c>
      <c r="B29" s="30" t="s">
        <v>84</v>
      </c>
      <c r="C29" s="31">
        <v>1</v>
      </c>
      <c r="D29" s="23"/>
      <c r="E29" s="32"/>
      <c r="F29" s="32"/>
      <c r="G29" s="32"/>
      <c r="H29" s="35">
        <v>2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46">
        <f t="shared" si="2"/>
        <v>2</v>
      </c>
      <c r="T29" s="25"/>
    </row>
    <row r="30" spans="1:26" ht="15.75" customHeight="1">
      <c r="A30" s="7">
        <v>44037</v>
      </c>
      <c r="B30" s="29"/>
      <c r="C30" s="27"/>
      <c r="D30" s="23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46">
        <f t="shared" si="2"/>
        <v>0</v>
      </c>
      <c r="T30" s="25"/>
    </row>
    <row r="31" spans="1:26" ht="15.75" customHeight="1">
      <c r="A31" s="7">
        <v>44038</v>
      </c>
      <c r="B31" s="30" t="s">
        <v>85</v>
      </c>
      <c r="C31" s="31">
        <v>1</v>
      </c>
      <c r="D31" s="23"/>
      <c r="E31" s="32"/>
      <c r="F31" s="35">
        <v>2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46">
        <f t="shared" si="2"/>
        <v>2</v>
      </c>
      <c r="T31" s="25"/>
    </row>
    <row r="32" spans="1:26" ht="15.75" customHeight="1">
      <c r="A32" s="7">
        <v>44039</v>
      </c>
      <c r="B32" s="30" t="s">
        <v>86</v>
      </c>
      <c r="C32" s="31">
        <v>1</v>
      </c>
      <c r="D32" s="23"/>
      <c r="E32" s="32"/>
      <c r="F32" s="32"/>
      <c r="G32" s="32"/>
      <c r="H32" s="35">
        <v>1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46">
        <f t="shared" si="2"/>
        <v>1</v>
      </c>
      <c r="T32" s="25"/>
    </row>
    <row r="33" spans="1:20" ht="15.75" customHeight="1">
      <c r="A33" s="7">
        <v>44040</v>
      </c>
      <c r="B33" s="30" t="s">
        <v>87</v>
      </c>
      <c r="C33" s="31">
        <v>1</v>
      </c>
      <c r="D33" s="23"/>
      <c r="E33" s="32"/>
      <c r="F33" s="35">
        <v>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46">
        <f t="shared" si="2"/>
        <v>4</v>
      </c>
      <c r="T33" s="25"/>
    </row>
    <row r="34" spans="1:20" ht="15.75" customHeight="1">
      <c r="A34" s="7">
        <v>44041</v>
      </c>
      <c r="B34" s="29"/>
      <c r="C34" s="27"/>
      <c r="D34" s="23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46">
        <f t="shared" si="2"/>
        <v>0</v>
      </c>
      <c r="T34" s="25"/>
    </row>
    <row r="35" spans="1:20" ht="15.75" customHeight="1">
      <c r="A35" s="7">
        <v>44042</v>
      </c>
      <c r="B35" s="30" t="s">
        <v>88</v>
      </c>
      <c r="C35" s="31">
        <v>1</v>
      </c>
      <c r="D35" s="23"/>
      <c r="E35" s="32"/>
      <c r="F35" s="35">
        <v>4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6">
        <f t="shared" si="2"/>
        <v>4</v>
      </c>
      <c r="T35" s="25"/>
    </row>
    <row r="36" spans="1:20" ht="15.75" customHeight="1">
      <c r="A36" s="7">
        <v>44043</v>
      </c>
      <c r="B36" s="29"/>
      <c r="C36" s="27"/>
      <c r="D36" s="23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46">
        <f t="shared" si="2"/>
        <v>0</v>
      </c>
      <c r="T36" s="25"/>
    </row>
    <row r="37" spans="1:20" ht="15.75" customHeight="1">
      <c r="A37" s="7">
        <v>44044</v>
      </c>
      <c r="B37" s="29"/>
      <c r="C37" s="27"/>
      <c r="D37" s="23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46">
        <f t="shared" si="2"/>
        <v>0</v>
      </c>
      <c r="T37" s="25"/>
    </row>
    <row r="38" spans="1:20" ht="15.75" customHeight="1">
      <c r="A38" s="7">
        <v>44045</v>
      </c>
      <c r="B38" s="30" t="s">
        <v>89</v>
      </c>
      <c r="C38" s="31">
        <v>1</v>
      </c>
      <c r="D38" s="23"/>
      <c r="E38" s="32"/>
      <c r="F38" s="32"/>
      <c r="G38" s="32"/>
      <c r="H38" s="32"/>
      <c r="I38" s="32"/>
      <c r="J38" s="32"/>
      <c r="K38" s="32"/>
      <c r="L38" s="32"/>
      <c r="M38" s="32"/>
      <c r="N38" s="35">
        <v>3</v>
      </c>
      <c r="O38" s="32"/>
      <c r="P38" s="32"/>
      <c r="Q38" s="32"/>
      <c r="R38" s="32"/>
      <c r="S38" s="46">
        <f t="shared" si="2"/>
        <v>3</v>
      </c>
      <c r="T38" s="25"/>
    </row>
    <row r="39" spans="1:20" ht="15.75" customHeight="1">
      <c r="A39" s="7">
        <v>44046</v>
      </c>
      <c r="B39" s="30" t="s">
        <v>90</v>
      </c>
      <c r="C39" s="31">
        <v>1</v>
      </c>
      <c r="D39" s="23"/>
      <c r="E39" s="32"/>
      <c r="F39" s="32"/>
      <c r="G39" s="32"/>
      <c r="H39" s="32"/>
      <c r="I39" s="32"/>
      <c r="J39" s="32"/>
      <c r="K39" s="32"/>
      <c r="L39" s="32"/>
      <c r="M39" s="32"/>
      <c r="N39" s="35">
        <v>1</v>
      </c>
      <c r="O39" s="32"/>
      <c r="P39" s="32"/>
      <c r="Q39" s="32"/>
      <c r="R39" s="32"/>
      <c r="S39" s="46">
        <f t="shared" si="2"/>
        <v>1</v>
      </c>
      <c r="T39" s="25"/>
    </row>
    <row r="40" spans="1:20" ht="15.75" customHeight="1">
      <c r="A40" s="7">
        <v>44046</v>
      </c>
      <c r="B40" s="22" t="s">
        <v>91</v>
      </c>
      <c r="C40" s="24">
        <v>1</v>
      </c>
      <c r="D40" s="23"/>
      <c r="E40" s="32"/>
      <c r="F40" s="36">
        <v>5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53">
        <f t="shared" si="2"/>
        <v>5</v>
      </c>
      <c r="T40" s="25"/>
    </row>
    <row r="41" spans="1:20" ht="15.75" customHeight="1">
      <c r="A41" s="7">
        <v>44047</v>
      </c>
      <c r="B41" s="22" t="s">
        <v>92</v>
      </c>
      <c r="C41" s="24">
        <v>1</v>
      </c>
      <c r="D41" s="23"/>
      <c r="E41" s="32"/>
      <c r="F41" s="36"/>
      <c r="G41" s="32"/>
      <c r="H41" s="32"/>
      <c r="I41" s="32"/>
      <c r="J41" s="32"/>
      <c r="K41" s="35">
        <v>2</v>
      </c>
      <c r="L41" s="32"/>
      <c r="M41" s="32"/>
      <c r="N41" s="32"/>
      <c r="O41" s="32"/>
      <c r="P41" s="32"/>
      <c r="Q41" s="32"/>
      <c r="R41" s="32"/>
      <c r="S41" s="46">
        <f>SUM(E41:R41)</f>
        <v>2</v>
      </c>
      <c r="T41" s="25"/>
    </row>
    <row r="42" spans="1:20" ht="15.75" customHeight="1">
      <c r="A42" s="7">
        <v>44048</v>
      </c>
      <c r="B42" s="22" t="s">
        <v>93</v>
      </c>
      <c r="C42" s="24">
        <v>1</v>
      </c>
      <c r="D42" s="23"/>
      <c r="E42" s="32"/>
      <c r="F42" s="35">
        <v>1</v>
      </c>
      <c r="G42" s="32"/>
      <c r="H42" s="32"/>
      <c r="I42" s="32"/>
      <c r="J42" s="32"/>
      <c r="K42" s="32"/>
      <c r="L42" s="32"/>
      <c r="M42" s="32"/>
      <c r="N42" s="36"/>
      <c r="O42" s="32"/>
      <c r="P42" s="32"/>
      <c r="Q42" s="32"/>
      <c r="R42" s="32"/>
      <c r="S42" s="53">
        <f>SUM(E42:R42)</f>
        <v>1</v>
      </c>
      <c r="T42" s="25"/>
    </row>
    <row r="43" spans="1:20" ht="15.75" customHeight="1">
      <c r="A43" s="7">
        <v>44049</v>
      </c>
      <c r="B43" s="22" t="s">
        <v>94</v>
      </c>
      <c r="C43" s="24">
        <v>1</v>
      </c>
      <c r="D43" s="23"/>
      <c r="E43" s="32"/>
      <c r="F43" s="32"/>
      <c r="G43" s="32"/>
      <c r="H43" s="32"/>
      <c r="I43" s="32"/>
      <c r="J43" s="32"/>
      <c r="K43" s="32"/>
      <c r="L43" s="36"/>
      <c r="M43" s="32"/>
      <c r="N43" s="35">
        <v>2</v>
      </c>
      <c r="O43" s="32"/>
      <c r="P43" s="32"/>
      <c r="Q43" s="32"/>
      <c r="R43" s="32"/>
      <c r="S43" s="46">
        <f t="shared" ref="S43:S44" si="3">SUM(E43:R43)</f>
        <v>2</v>
      </c>
      <c r="T43" s="25"/>
    </row>
    <row r="44" spans="1:20" ht="15.75" customHeight="1">
      <c r="A44" s="7">
        <v>44050</v>
      </c>
      <c r="B44" s="22" t="s">
        <v>95</v>
      </c>
      <c r="C44" s="24">
        <v>1</v>
      </c>
      <c r="D44" s="23"/>
      <c r="E44" s="32"/>
      <c r="F44" s="36"/>
      <c r="G44" s="32"/>
      <c r="H44" s="32"/>
      <c r="I44" s="32"/>
      <c r="J44" s="32"/>
      <c r="K44" s="32"/>
      <c r="L44" s="32"/>
      <c r="M44" s="32"/>
      <c r="N44" s="35">
        <v>3</v>
      </c>
      <c r="O44" s="32"/>
      <c r="P44" s="32"/>
      <c r="Q44" s="32"/>
      <c r="R44" s="32"/>
      <c r="S44" s="46">
        <f t="shared" si="3"/>
        <v>3</v>
      </c>
      <c r="T44" s="25"/>
    </row>
    <row r="45" spans="1:20" ht="15.75" customHeight="1">
      <c r="A45" s="7">
        <v>44050</v>
      </c>
      <c r="B45" s="22" t="s">
        <v>96</v>
      </c>
      <c r="C45" s="24">
        <v>1</v>
      </c>
      <c r="D45" s="23"/>
      <c r="E45" s="32"/>
      <c r="F45" s="36"/>
      <c r="G45" s="32"/>
      <c r="H45" s="32"/>
      <c r="I45" s="32"/>
      <c r="J45" s="32"/>
      <c r="K45" s="32"/>
      <c r="L45" s="32"/>
      <c r="M45" s="32"/>
      <c r="N45" s="35">
        <v>2</v>
      </c>
      <c r="O45" s="32"/>
      <c r="P45" s="32"/>
      <c r="Q45" s="32"/>
      <c r="R45" s="32"/>
      <c r="S45" s="46">
        <f>SUM(E45:R45)</f>
        <v>2</v>
      </c>
      <c r="T45" s="25"/>
    </row>
    <row r="46" spans="1:20" ht="15.75" customHeight="1">
      <c r="A46" s="7">
        <v>44051</v>
      </c>
      <c r="B46" s="22" t="s">
        <v>97</v>
      </c>
      <c r="C46" s="24">
        <v>1</v>
      </c>
      <c r="D46" s="23"/>
      <c r="E46" s="32"/>
      <c r="F46" s="36"/>
      <c r="G46" s="32"/>
      <c r="H46" s="32"/>
      <c r="I46" s="32"/>
      <c r="J46" s="32"/>
      <c r="K46" s="32"/>
      <c r="L46" s="32"/>
      <c r="M46" s="32"/>
      <c r="N46" s="35">
        <v>1</v>
      </c>
      <c r="O46" s="32"/>
      <c r="P46" s="32"/>
      <c r="Q46" s="32"/>
      <c r="R46" s="32"/>
      <c r="S46" s="46">
        <f>SUM(E46:R46)</f>
        <v>1</v>
      </c>
      <c r="T46" s="25"/>
    </row>
    <row r="47" spans="1:20" ht="15.75" customHeight="1">
      <c r="A47" s="7">
        <v>44051</v>
      </c>
      <c r="B47" s="22" t="s">
        <v>98</v>
      </c>
      <c r="C47" s="24">
        <v>1</v>
      </c>
      <c r="D47" s="23"/>
      <c r="E47" s="32"/>
      <c r="F47" s="32"/>
      <c r="G47" s="32"/>
      <c r="H47" s="32"/>
      <c r="I47" s="32"/>
      <c r="J47" s="32"/>
      <c r="K47" s="35">
        <v>1</v>
      </c>
      <c r="L47" s="32"/>
      <c r="M47" s="32"/>
      <c r="N47" s="36"/>
      <c r="O47" s="32"/>
      <c r="P47" s="32"/>
      <c r="Q47" s="32"/>
      <c r="R47" s="32"/>
      <c r="S47" s="46">
        <f>SUM(E47:R47)</f>
        <v>1</v>
      </c>
      <c r="T47" s="51"/>
    </row>
    <row r="48" spans="1:20" ht="15.75" customHeight="1">
      <c r="A48" s="7">
        <v>44052</v>
      </c>
      <c r="B48" s="22" t="s">
        <v>99</v>
      </c>
      <c r="C48" s="24">
        <v>1</v>
      </c>
      <c r="D48" s="23"/>
      <c r="E48" s="32"/>
      <c r="F48" s="32"/>
      <c r="G48" s="32"/>
      <c r="H48" s="32"/>
      <c r="I48" s="32"/>
      <c r="J48" s="32"/>
      <c r="K48" s="32"/>
      <c r="L48" s="32"/>
      <c r="M48" s="32"/>
      <c r="N48" s="36">
        <v>2</v>
      </c>
      <c r="O48" s="32"/>
      <c r="P48" s="32"/>
      <c r="Q48" s="32"/>
      <c r="R48" s="32"/>
      <c r="S48" s="46">
        <f t="shared" ref="S48:S49" si="4">SUM(E48:R48)</f>
        <v>2</v>
      </c>
      <c r="T48" s="25"/>
    </row>
    <row r="49" spans="1:20" ht="15.75" customHeight="1">
      <c r="A49" s="7">
        <v>44053</v>
      </c>
      <c r="B49" s="22" t="s">
        <v>100</v>
      </c>
      <c r="C49" s="24">
        <v>1</v>
      </c>
      <c r="D49" s="27"/>
      <c r="E49" s="32"/>
      <c r="F49" s="36"/>
      <c r="G49" s="32"/>
      <c r="H49" s="32"/>
      <c r="I49" s="32"/>
      <c r="J49" s="32"/>
      <c r="K49" s="32"/>
      <c r="L49" s="35">
        <v>3</v>
      </c>
      <c r="M49" s="32"/>
      <c r="N49" s="32"/>
      <c r="O49" s="32"/>
      <c r="P49" s="32"/>
      <c r="Q49" s="32"/>
      <c r="R49" s="32"/>
      <c r="S49" s="46">
        <f t="shared" si="4"/>
        <v>3</v>
      </c>
      <c r="T49" s="25"/>
    </row>
    <row r="50" spans="1:20" ht="15.75" customHeight="1">
      <c r="A50" s="7">
        <v>44053</v>
      </c>
      <c r="B50" s="22" t="s">
        <v>101</v>
      </c>
      <c r="C50" s="24">
        <v>1</v>
      </c>
      <c r="D50" s="27"/>
      <c r="E50" s="32"/>
      <c r="F50" s="32"/>
      <c r="G50" s="32"/>
      <c r="H50" s="32"/>
      <c r="I50" s="32"/>
      <c r="J50" s="32"/>
      <c r="K50" s="36"/>
      <c r="L50" s="32"/>
      <c r="M50" s="32"/>
      <c r="N50" s="35">
        <v>3</v>
      </c>
      <c r="O50" s="32"/>
      <c r="P50" s="32"/>
      <c r="Q50" s="32"/>
      <c r="R50" s="32"/>
      <c r="S50" s="46">
        <f>SUM(E50:R50)</f>
        <v>3</v>
      </c>
      <c r="T50" s="25"/>
    </row>
    <row r="51" spans="1:20" ht="15.75" customHeight="1">
      <c r="A51" s="7">
        <v>44054</v>
      </c>
      <c r="B51" s="22" t="s">
        <v>102</v>
      </c>
      <c r="C51" s="24">
        <v>1</v>
      </c>
      <c r="D51" s="27"/>
      <c r="E51" s="32"/>
      <c r="F51" s="35">
        <v>2</v>
      </c>
      <c r="G51" s="32"/>
      <c r="H51" s="32"/>
      <c r="I51" s="32"/>
      <c r="J51" s="32"/>
      <c r="K51" s="36"/>
      <c r="L51" s="32"/>
      <c r="M51" s="32"/>
      <c r="N51" s="32"/>
      <c r="O51" s="32"/>
      <c r="P51" s="32"/>
      <c r="Q51" s="32"/>
      <c r="R51" s="32"/>
      <c r="S51" s="46">
        <f t="shared" ref="S51:S58" si="5">SUM(E51:R51)</f>
        <v>2</v>
      </c>
      <c r="T51" s="25"/>
    </row>
    <row r="52" spans="1:20" ht="15.75" customHeight="1">
      <c r="A52" s="7">
        <v>44055</v>
      </c>
      <c r="B52" s="22" t="s">
        <v>103</v>
      </c>
      <c r="C52" s="24">
        <v>2</v>
      </c>
      <c r="D52" s="23"/>
      <c r="E52" s="32"/>
      <c r="F52" s="36"/>
      <c r="G52" s="32"/>
      <c r="H52" s="32"/>
      <c r="I52" s="32"/>
      <c r="J52" s="32"/>
      <c r="K52" s="32"/>
      <c r="L52" s="32"/>
      <c r="M52" s="32"/>
      <c r="N52" s="35">
        <v>3</v>
      </c>
      <c r="O52" s="32"/>
      <c r="P52" s="32"/>
      <c r="Q52" s="32"/>
      <c r="R52" s="32"/>
      <c r="S52" s="46">
        <f t="shared" si="5"/>
        <v>3</v>
      </c>
      <c r="T52" s="25"/>
    </row>
    <row r="53" spans="1:20" ht="15.75" customHeight="1">
      <c r="A53" s="7">
        <v>44056</v>
      </c>
      <c r="B53" s="22" t="s">
        <v>104</v>
      </c>
      <c r="C53" s="24">
        <v>1</v>
      </c>
      <c r="D53" s="23"/>
      <c r="E53" s="32"/>
      <c r="F53" s="32"/>
      <c r="G53" s="32"/>
      <c r="H53" s="32"/>
      <c r="I53" s="32"/>
      <c r="J53" s="36"/>
      <c r="K53" s="35">
        <v>1</v>
      </c>
      <c r="L53" s="32"/>
      <c r="M53" s="32"/>
      <c r="N53" s="32"/>
      <c r="O53" s="32"/>
      <c r="P53" s="32"/>
      <c r="Q53" s="32"/>
      <c r="R53" s="32"/>
      <c r="S53" s="46">
        <f t="shared" si="5"/>
        <v>1</v>
      </c>
      <c r="T53" s="25"/>
    </row>
    <row r="54" spans="1:20" ht="15.75" customHeight="1">
      <c r="A54" s="7">
        <v>44057</v>
      </c>
      <c r="B54" s="22"/>
      <c r="C54" s="24"/>
      <c r="D54" s="27"/>
      <c r="E54" s="36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46">
        <f t="shared" si="5"/>
        <v>0</v>
      </c>
      <c r="T54" s="25"/>
    </row>
    <row r="55" spans="1:20" ht="15.75" customHeight="1">
      <c r="A55" s="7">
        <v>44058</v>
      </c>
      <c r="B55" s="22"/>
      <c r="C55" s="24"/>
      <c r="D55" s="27"/>
      <c r="E55" s="36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46">
        <f t="shared" si="5"/>
        <v>0</v>
      </c>
      <c r="T55" s="25"/>
    </row>
    <row r="56" spans="1:20" ht="15.75" customHeight="1">
      <c r="A56" s="7">
        <v>44059</v>
      </c>
      <c r="B56" s="22" t="s">
        <v>105</v>
      </c>
      <c r="C56" s="24">
        <v>1</v>
      </c>
      <c r="D56" s="27"/>
      <c r="E56" s="32"/>
      <c r="F56" s="32"/>
      <c r="G56" s="32"/>
      <c r="H56" s="32"/>
      <c r="I56" s="32"/>
      <c r="J56" s="32"/>
      <c r="K56" s="32"/>
      <c r="L56" s="36">
        <v>3</v>
      </c>
      <c r="M56" s="32"/>
      <c r="N56" s="32"/>
      <c r="O56" s="32"/>
      <c r="P56" s="32"/>
      <c r="Q56" s="32"/>
      <c r="R56" s="32"/>
      <c r="S56" s="46">
        <f t="shared" si="5"/>
        <v>3</v>
      </c>
      <c r="T56" s="25"/>
    </row>
    <row r="57" spans="1:20" ht="15.75" customHeight="1">
      <c r="A57" s="7">
        <v>44060</v>
      </c>
      <c r="B57" s="30" t="s">
        <v>106</v>
      </c>
      <c r="C57" s="31">
        <v>1</v>
      </c>
      <c r="D57" s="27"/>
      <c r="E57" s="32"/>
      <c r="F57" s="35">
        <v>2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46">
        <f t="shared" si="5"/>
        <v>2</v>
      </c>
      <c r="T57" s="25"/>
    </row>
    <row r="58" spans="1:20" ht="15.75" customHeight="1">
      <c r="A58" s="7">
        <v>44061</v>
      </c>
      <c r="B58" s="22" t="s">
        <v>107</v>
      </c>
      <c r="C58" s="24">
        <v>1</v>
      </c>
      <c r="D58" s="27"/>
      <c r="E58" s="32"/>
      <c r="F58" s="32"/>
      <c r="G58" s="32"/>
      <c r="H58" s="32"/>
      <c r="I58" s="32"/>
      <c r="J58" s="32"/>
      <c r="K58" s="32"/>
      <c r="L58" s="36"/>
      <c r="M58" s="32"/>
      <c r="N58" s="35">
        <v>4</v>
      </c>
      <c r="O58" s="32"/>
      <c r="P58" s="32"/>
      <c r="Q58" s="32"/>
      <c r="R58" s="32"/>
      <c r="S58" s="46">
        <f t="shared" si="5"/>
        <v>4</v>
      </c>
      <c r="T58" s="25"/>
    </row>
    <row r="59" spans="1:20" ht="15.75" customHeight="1">
      <c r="A59" s="7">
        <v>44061</v>
      </c>
      <c r="B59" s="22" t="s">
        <v>108</v>
      </c>
      <c r="C59" s="24">
        <v>1</v>
      </c>
      <c r="D59" s="23"/>
      <c r="E59" s="32"/>
      <c r="F59" s="32"/>
      <c r="G59" s="32"/>
      <c r="H59" s="32"/>
      <c r="I59" s="32"/>
      <c r="J59" s="32"/>
      <c r="K59" s="32"/>
      <c r="L59" s="36"/>
      <c r="M59" s="32"/>
      <c r="N59" s="32"/>
      <c r="O59" s="32"/>
      <c r="P59" s="32"/>
      <c r="Q59" s="35">
        <v>3</v>
      </c>
      <c r="R59" s="32"/>
      <c r="S59" s="46">
        <f>SUM(E59:R59)</f>
        <v>3</v>
      </c>
      <c r="T59" s="25"/>
    </row>
    <row r="60" spans="1:20" ht="15.75" customHeight="1">
      <c r="A60" s="7">
        <v>44062</v>
      </c>
      <c r="B60" s="22"/>
      <c r="C60" s="24"/>
      <c r="D60" s="23"/>
      <c r="E60" s="32"/>
      <c r="F60" s="32"/>
      <c r="G60" s="32"/>
      <c r="H60" s="32"/>
      <c r="I60" s="32"/>
      <c r="J60" s="32"/>
      <c r="K60" s="32"/>
      <c r="L60" s="36"/>
      <c r="M60" s="32"/>
      <c r="N60" s="32"/>
      <c r="O60" s="32"/>
      <c r="P60" s="32"/>
      <c r="Q60" s="32"/>
      <c r="R60" s="32"/>
      <c r="S60" s="46">
        <f t="shared" ref="S60:S66" si="6">SUM(E60:R60)</f>
        <v>0</v>
      </c>
      <c r="T60" s="25"/>
    </row>
    <row r="61" spans="1:20" ht="15.75" customHeight="1">
      <c r="A61" s="7">
        <v>44063</v>
      </c>
      <c r="B61" s="30" t="s">
        <v>109</v>
      </c>
      <c r="C61" s="31">
        <v>1</v>
      </c>
      <c r="D61" s="23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5">
        <v>3</v>
      </c>
      <c r="R61" s="32"/>
      <c r="S61" s="46">
        <f t="shared" si="6"/>
        <v>3</v>
      </c>
      <c r="T61" s="25"/>
    </row>
    <row r="62" spans="1:20" ht="15.75" customHeight="1">
      <c r="A62" s="7">
        <v>44064</v>
      </c>
      <c r="B62" s="29"/>
      <c r="C62" s="27"/>
      <c r="D62" s="23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46">
        <f t="shared" si="6"/>
        <v>0</v>
      </c>
      <c r="T62" s="25"/>
    </row>
    <row r="63" spans="1:20" ht="15.75" customHeight="1">
      <c r="A63" s="7">
        <v>44065</v>
      </c>
      <c r="B63" s="30" t="s">
        <v>110</v>
      </c>
      <c r="C63" s="24">
        <v>1</v>
      </c>
      <c r="D63" s="27"/>
      <c r="E63" s="32"/>
      <c r="F63" s="32"/>
      <c r="G63" s="33"/>
      <c r="H63" s="32"/>
      <c r="I63" s="32"/>
      <c r="J63" s="32"/>
      <c r="K63" s="32"/>
      <c r="L63" s="35">
        <v>4</v>
      </c>
      <c r="M63" s="32"/>
      <c r="N63" s="32"/>
      <c r="O63" s="32"/>
      <c r="P63" s="32"/>
      <c r="Q63" s="32"/>
      <c r="R63" s="32"/>
      <c r="S63" s="46">
        <f t="shared" si="6"/>
        <v>4</v>
      </c>
      <c r="T63" s="25"/>
    </row>
    <row r="64" spans="1:20" ht="15.75" customHeight="1">
      <c r="A64" s="7">
        <v>44066</v>
      </c>
      <c r="B64" s="30" t="s">
        <v>111</v>
      </c>
      <c r="C64" s="31">
        <v>1</v>
      </c>
      <c r="D64" s="23"/>
      <c r="E64" s="32"/>
      <c r="F64" s="32"/>
      <c r="G64" s="32"/>
      <c r="H64" s="32"/>
      <c r="I64" s="32"/>
      <c r="J64" s="33"/>
      <c r="K64" s="32"/>
      <c r="L64" s="32"/>
      <c r="M64" s="32"/>
      <c r="N64" s="35">
        <v>7</v>
      </c>
      <c r="O64" s="32"/>
      <c r="P64" s="32"/>
      <c r="Q64" s="33"/>
      <c r="R64" s="32"/>
      <c r="S64" s="46">
        <f t="shared" si="6"/>
        <v>7</v>
      </c>
      <c r="T64" s="25"/>
    </row>
    <row r="65" spans="1:20" ht="15.75" customHeight="1">
      <c r="A65" s="7">
        <v>44067</v>
      </c>
      <c r="B65" s="29"/>
      <c r="C65" s="27"/>
      <c r="D65" s="27"/>
      <c r="E65" s="32"/>
      <c r="F65" s="32"/>
      <c r="G65" s="32"/>
      <c r="H65" s="32"/>
      <c r="I65" s="32"/>
      <c r="J65" s="33"/>
      <c r="K65" s="32"/>
      <c r="L65" s="32"/>
      <c r="M65" s="32"/>
      <c r="N65" s="32"/>
      <c r="O65" s="32"/>
      <c r="P65" s="32"/>
      <c r="Q65" s="33"/>
      <c r="R65" s="32"/>
      <c r="S65" s="46">
        <f t="shared" si="6"/>
        <v>0</v>
      </c>
      <c r="T65" s="25"/>
    </row>
    <row r="66" spans="1:20" ht="15.75" customHeight="1">
      <c r="A66" s="7">
        <v>44068</v>
      </c>
      <c r="B66" s="30" t="s">
        <v>112</v>
      </c>
      <c r="C66" s="31">
        <v>1</v>
      </c>
      <c r="D66" s="27"/>
      <c r="E66" s="32"/>
      <c r="F66" s="32"/>
      <c r="G66" s="32"/>
      <c r="H66" s="32"/>
      <c r="I66" s="32"/>
      <c r="J66" s="36">
        <v>4</v>
      </c>
      <c r="K66" s="32"/>
      <c r="L66" s="32"/>
      <c r="M66" s="32"/>
      <c r="N66" s="32"/>
      <c r="O66" s="32"/>
      <c r="P66" s="32"/>
      <c r="Q66" s="32"/>
      <c r="R66" s="32"/>
      <c r="S66" s="46">
        <f t="shared" si="6"/>
        <v>4</v>
      </c>
      <c r="T66" s="51"/>
    </row>
    <row r="67" spans="1:20" ht="15.75" customHeight="1">
      <c r="A67" s="7">
        <v>44069</v>
      </c>
      <c r="B67" s="30" t="s">
        <v>113</v>
      </c>
      <c r="C67" s="31">
        <v>1</v>
      </c>
      <c r="D67" s="23"/>
      <c r="E67" s="32"/>
      <c r="F67" s="32"/>
      <c r="G67" s="32"/>
      <c r="H67" s="32"/>
      <c r="I67" s="32"/>
      <c r="J67" s="33"/>
      <c r="K67" s="32"/>
      <c r="L67" s="32"/>
      <c r="M67" s="32"/>
      <c r="N67" s="35">
        <v>1</v>
      </c>
      <c r="O67" s="32"/>
      <c r="P67" s="32"/>
      <c r="Q67" s="32"/>
      <c r="R67" s="32"/>
      <c r="S67" s="46">
        <f t="shared" ref="S67:S72" si="7">SUM(E67:R67)</f>
        <v>1</v>
      </c>
      <c r="T67" s="51"/>
    </row>
    <row r="68" spans="1:20" ht="15.75" customHeight="1">
      <c r="A68" s="7">
        <v>44070</v>
      </c>
      <c r="B68" s="30" t="s">
        <v>114</v>
      </c>
      <c r="C68" s="31">
        <v>1</v>
      </c>
      <c r="D68" s="23"/>
      <c r="E68" s="32"/>
      <c r="F68" s="32"/>
      <c r="G68" s="32"/>
      <c r="H68" s="32"/>
      <c r="I68" s="32"/>
      <c r="J68" s="33"/>
      <c r="K68" s="32"/>
      <c r="L68" s="35">
        <v>3</v>
      </c>
      <c r="M68" s="32"/>
      <c r="N68" s="32"/>
      <c r="O68" s="32"/>
      <c r="P68" s="32"/>
      <c r="Q68" s="32"/>
      <c r="R68" s="32"/>
      <c r="S68" s="46">
        <f t="shared" si="7"/>
        <v>3</v>
      </c>
      <c r="T68" s="51"/>
    </row>
    <row r="69" spans="1:20" ht="15.75" customHeight="1">
      <c r="A69" s="7">
        <v>44070</v>
      </c>
      <c r="B69" s="30" t="s">
        <v>115</v>
      </c>
      <c r="C69" s="31">
        <v>1</v>
      </c>
      <c r="D69" s="23"/>
      <c r="E69" s="32"/>
      <c r="F69" s="32"/>
      <c r="G69" s="32"/>
      <c r="H69" s="32"/>
      <c r="I69" s="32"/>
      <c r="J69" s="33"/>
      <c r="K69" s="32"/>
      <c r="L69" s="32"/>
      <c r="M69" s="32"/>
      <c r="N69" s="35">
        <v>1</v>
      </c>
      <c r="O69" s="32"/>
      <c r="P69" s="32"/>
      <c r="Q69" s="32"/>
      <c r="R69" s="32"/>
      <c r="S69" s="46">
        <f t="shared" si="7"/>
        <v>1</v>
      </c>
      <c r="T69" s="51"/>
    </row>
    <row r="70" spans="1:20" ht="15.75" customHeight="1" thickBot="1">
      <c r="A70" s="7">
        <v>44071</v>
      </c>
      <c r="B70" s="52" t="s">
        <v>116</v>
      </c>
      <c r="C70" s="31">
        <v>1</v>
      </c>
      <c r="D70" s="23"/>
      <c r="E70" s="32"/>
      <c r="F70" s="35">
        <v>2</v>
      </c>
      <c r="G70" s="32"/>
      <c r="H70" s="32"/>
      <c r="I70" s="32"/>
      <c r="J70" s="33"/>
      <c r="K70" s="32"/>
      <c r="L70" s="32"/>
      <c r="M70" s="32"/>
      <c r="N70" s="32"/>
      <c r="O70" s="32"/>
      <c r="P70" s="32"/>
      <c r="Q70" s="32"/>
      <c r="R70" s="32"/>
      <c r="S70" s="46">
        <f t="shared" si="7"/>
        <v>2</v>
      </c>
      <c r="T70" s="51"/>
    </row>
    <row r="71" spans="1:20" ht="15.75" customHeight="1" thickBot="1">
      <c r="A71" s="7">
        <v>44072</v>
      </c>
      <c r="B71" s="29"/>
      <c r="C71" s="27"/>
      <c r="D71" s="23"/>
      <c r="E71" s="32"/>
      <c r="F71" s="32"/>
      <c r="G71" s="32"/>
      <c r="H71" s="32"/>
      <c r="I71" s="32"/>
      <c r="J71" s="33"/>
      <c r="K71" s="32"/>
      <c r="L71" s="32"/>
      <c r="M71" s="32"/>
      <c r="N71" s="32"/>
      <c r="O71" s="32"/>
      <c r="P71" s="32"/>
      <c r="Q71" s="32"/>
      <c r="R71" s="32"/>
      <c r="S71" s="46">
        <f t="shared" si="7"/>
        <v>0</v>
      </c>
      <c r="T71" s="51"/>
    </row>
    <row r="72" spans="1:20" ht="15.75" customHeight="1" thickBot="1">
      <c r="A72" s="7">
        <v>44073</v>
      </c>
      <c r="B72" s="30" t="s">
        <v>117</v>
      </c>
      <c r="C72" s="31">
        <v>1</v>
      </c>
      <c r="D72" s="23"/>
      <c r="E72" s="32"/>
      <c r="F72" s="32"/>
      <c r="G72" s="32"/>
      <c r="H72" s="32"/>
      <c r="I72" s="32"/>
      <c r="J72" s="33"/>
      <c r="K72" s="32"/>
      <c r="L72" s="32"/>
      <c r="M72" s="32"/>
      <c r="N72" s="35">
        <v>1</v>
      </c>
      <c r="O72" s="32"/>
      <c r="P72" s="32"/>
      <c r="Q72" s="32"/>
      <c r="R72" s="32"/>
      <c r="S72" s="46">
        <f t="shared" si="7"/>
        <v>1</v>
      </c>
      <c r="T72" s="51"/>
    </row>
    <row r="73" spans="1:20" ht="15.75" customHeight="1" thickBot="1">
      <c r="A73" s="7">
        <v>44074</v>
      </c>
      <c r="B73" s="29"/>
      <c r="C73" s="27"/>
      <c r="D73" s="23"/>
      <c r="E73" s="32"/>
      <c r="F73" s="32"/>
      <c r="G73" s="32"/>
      <c r="H73" s="32"/>
      <c r="I73" s="32"/>
      <c r="J73" s="33"/>
      <c r="K73" s="32"/>
      <c r="L73" s="32"/>
      <c r="M73" s="32"/>
      <c r="N73" s="32"/>
      <c r="O73" s="32"/>
      <c r="P73" s="32"/>
      <c r="Q73" s="32"/>
      <c r="R73" s="32"/>
      <c r="S73" s="46">
        <f t="shared" ref="S73:S78" si="8">SUM(E73:R73)</f>
        <v>0</v>
      </c>
      <c r="T73" s="51"/>
    </row>
    <row r="74" spans="1:20" ht="15.75" customHeight="1" thickBot="1">
      <c r="A74" s="7">
        <v>44075</v>
      </c>
      <c r="B74" s="30" t="s">
        <v>118</v>
      </c>
      <c r="C74" s="31">
        <v>1</v>
      </c>
      <c r="D74" s="27"/>
      <c r="E74" s="32"/>
      <c r="F74" s="32"/>
      <c r="G74" s="32"/>
      <c r="H74" s="32"/>
      <c r="I74" s="32"/>
      <c r="J74" s="33"/>
      <c r="K74" s="32"/>
      <c r="L74" s="32"/>
      <c r="M74" s="32"/>
      <c r="N74" s="35">
        <v>1</v>
      </c>
      <c r="O74" s="32"/>
      <c r="P74" s="32"/>
      <c r="Q74" s="32"/>
      <c r="R74" s="32"/>
      <c r="S74" s="46">
        <f t="shared" si="8"/>
        <v>1</v>
      </c>
      <c r="T74" s="51"/>
    </row>
    <row r="75" spans="1:20" ht="15.75" customHeight="1" thickBot="1">
      <c r="A75" s="7">
        <v>44076</v>
      </c>
      <c r="B75" s="30" t="s">
        <v>119</v>
      </c>
      <c r="C75" s="31">
        <v>1</v>
      </c>
      <c r="D75" s="27"/>
      <c r="E75" s="32"/>
      <c r="F75" s="32"/>
      <c r="G75" s="32"/>
      <c r="H75" s="32"/>
      <c r="I75" s="32"/>
      <c r="J75" s="33"/>
      <c r="K75" s="32"/>
      <c r="L75" s="32"/>
      <c r="M75" s="32"/>
      <c r="N75" s="35">
        <v>2</v>
      </c>
      <c r="O75" s="32"/>
      <c r="P75" s="32"/>
      <c r="Q75" s="32"/>
      <c r="R75" s="32"/>
      <c r="S75" s="46">
        <f t="shared" si="8"/>
        <v>2</v>
      </c>
      <c r="T75" s="51"/>
    </row>
    <row r="76" spans="1:20" ht="15.75" customHeight="1" thickBot="1">
      <c r="A76" s="7">
        <v>44077</v>
      </c>
      <c r="B76" s="30" t="s">
        <v>120</v>
      </c>
      <c r="C76" s="31">
        <v>2</v>
      </c>
      <c r="D76" s="27"/>
      <c r="E76" s="32"/>
      <c r="F76" s="32"/>
      <c r="G76" s="32"/>
      <c r="H76" s="32"/>
      <c r="I76" s="32"/>
      <c r="J76" s="33"/>
      <c r="K76" s="35">
        <v>1</v>
      </c>
      <c r="L76" s="32"/>
      <c r="M76" s="32"/>
      <c r="N76" s="32"/>
      <c r="O76" s="32"/>
      <c r="P76" s="32"/>
      <c r="Q76" s="32"/>
      <c r="R76" s="32"/>
      <c r="S76" s="46">
        <f t="shared" si="8"/>
        <v>1</v>
      </c>
      <c r="T76" s="51"/>
    </row>
    <row r="77" spans="1:20" ht="15.75" customHeight="1" thickBot="1">
      <c r="A77" s="7">
        <v>44078</v>
      </c>
      <c r="B77" s="30" t="s">
        <v>121</v>
      </c>
      <c r="C77" s="24">
        <v>1</v>
      </c>
      <c r="D77" s="27"/>
      <c r="E77" s="33"/>
      <c r="F77" s="32"/>
      <c r="G77" s="32"/>
      <c r="H77" s="32"/>
      <c r="I77" s="32"/>
      <c r="J77" s="32"/>
      <c r="K77" s="32"/>
      <c r="L77" s="32"/>
      <c r="M77" s="32"/>
      <c r="N77" s="35">
        <v>2</v>
      </c>
      <c r="O77" s="32"/>
      <c r="P77" s="11"/>
      <c r="Q77" s="11"/>
      <c r="R77" s="11"/>
      <c r="S77" s="46">
        <f t="shared" si="8"/>
        <v>2</v>
      </c>
      <c r="T77" s="51"/>
    </row>
    <row r="78" spans="1:20" ht="15.75" customHeight="1" thickBot="1">
      <c r="A78" s="7">
        <v>44079</v>
      </c>
      <c r="B78" s="30" t="s">
        <v>122</v>
      </c>
      <c r="C78" s="24">
        <v>1</v>
      </c>
      <c r="D78" s="27"/>
      <c r="E78" s="32"/>
      <c r="F78" s="35">
        <v>3</v>
      </c>
      <c r="G78" s="32"/>
      <c r="H78" s="32"/>
      <c r="I78" s="32"/>
      <c r="J78" s="33"/>
      <c r="K78" s="32"/>
      <c r="L78" s="32"/>
      <c r="M78" s="32"/>
      <c r="N78" s="32"/>
      <c r="O78" s="32"/>
      <c r="P78" s="11"/>
      <c r="Q78" s="11"/>
      <c r="R78" s="11"/>
      <c r="S78" s="46">
        <f t="shared" si="8"/>
        <v>3</v>
      </c>
      <c r="T78" s="51"/>
    </row>
    <row r="79" spans="1:20" ht="15.75" customHeight="1" thickBot="1">
      <c r="A79" s="7">
        <v>44079</v>
      </c>
      <c r="B79" s="30" t="s">
        <v>123</v>
      </c>
      <c r="C79" s="24">
        <v>1</v>
      </c>
      <c r="D79" s="27"/>
      <c r="E79" s="32"/>
      <c r="F79" s="35">
        <v>5</v>
      </c>
      <c r="G79" s="32"/>
      <c r="H79" s="32"/>
      <c r="I79" s="32"/>
      <c r="J79" s="32"/>
      <c r="K79" s="32"/>
      <c r="L79" s="33"/>
      <c r="M79" s="32"/>
      <c r="N79" s="32"/>
      <c r="O79" s="32"/>
      <c r="P79" s="11"/>
      <c r="Q79" s="11"/>
      <c r="R79" s="11"/>
      <c r="S79" s="46">
        <f>SUM(E79:R79)</f>
        <v>5</v>
      </c>
      <c r="T79" s="51"/>
    </row>
    <row r="80" spans="1:20" ht="15.75" customHeight="1" thickBot="1">
      <c r="A80" s="7">
        <v>44080</v>
      </c>
      <c r="B80" s="29"/>
      <c r="C80" s="23"/>
      <c r="D80" s="27"/>
      <c r="E80" s="32"/>
      <c r="F80" s="32"/>
      <c r="G80" s="32"/>
      <c r="H80" s="32"/>
      <c r="I80" s="32"/>
      <c r="J80" s="32"/>
      <c r="K80" s="32"/>
      <c r="L80" s="33"/>
      <c r="M80" s="32"/>
      <c r="N80" s="32"/>
      <c r="O80" s="32"/>
      <c r="P80" s="11"/>
      <c r="Q80" s="11"/>
      <c r="R80" s="11"/>
      <c r="S80" s="46">
        <f t="shared" ref="S80:S88" si="9">SUM(E80:R80)</f>
        <v>0</v>
      </c>
      <c r="T80" s="51"/>
    </row>
    <row r="81" spans="1:26" ht="15.75" customHeight="1" thickBot="1">
      <c r="A81" s="7">
        <v>44081</v>
      </c>
      <c r="B81" s="29"/>
      <c r="C81" s="23"/>
      <c r="D81" s="27"/>
      <c r="E81" s="32"/>
      <c r="F81" s="32"/>
      <c r="G81" s="32"/>
      <c r="H81" s="32"/>
      <c r="I81" s="32"/>
      <c r="J81" s="32"/>
      <c r="K81" s="32"/>
      <c r="L81" s="33"/>
      <c r="M81" s="32"/>
      <c r="N81" s="32"/>
      <c r="O81" s="32"/>
      <c r="P81" s="11"/>
      <c r="Q81" s="11"/>
      <c r="R81" s="11"/>
      <c r="S81" s="46">
        <f t="shared" si="9"/>
        <v>0</v>
      </c>
      <c r="T81" s="51"/>
    </row>
    <row r="82" spans="1:26" ht="15.75" customHeight="1" thickBot="1">
      <c r="A82" s="7">
        <v>44082</v>
      </c>
      <c r="B82" s="104" t="s">
        <v>124</v>
      </c>
      <c r="C82" s="31">
        <v>1</v>
      </c>
      <c r="D82" s="27"/>
      <c r="E82" s="32"/>
      <c r="F82" s="35">
        <v>7</v>
      </c>
      <c r="G82" s="33"/>
      <c r="H82" s="32"/>
      <c r="I82" s="32"/>
      <c r="J82" s="32"/>
      <c r="K82" s="32"/>
      <c r="L82" s="32"/>
      <c r="M82" s="32"/>
      <c r="N82" s="32"/>
      <c r="O82" s="32"/>
      <c r="P82" s="11"/>
      <c r="Q82" s="11"/>
      <c r="R82" s="11"/>
      <c r="S82" s="46">
        <f t="shared" si="9"/>
        <v>7</v>
      </c>
      <c r="T82" s="51"/>
    </row>
    <row r="83" spans="1:26" ht="15.75" customHeight="1" thickBot="1">
      <c r="A83" s="7">
        <v>44083</v>
      </c>
      <c r="B83" s="29"/>
      <c r="C83" s="27"/>
      <c r="D83" s="23"/>
      <c r="E83" s="32"/>
      <c r="F83" s="32"/>
      <c r="G83" s="32"/>
      <c r="H83" s="32"/>
      <c r="I83" s="32"/>
      <c r="J83" s="32"/>
      <c r="K83" s="32"/>
      <c r="L83" s="33"/>
      <c r="M83" s="32"/>
      <c r="N83" s="32"/>
      <c r="O83" s="32"/>
      <c r="P83" s="11"/>
      <c r="Q83" s="11"/>
      <c r="R83" s="11"/>
      <c r="S83" s="46">
        <f t="shared" si="9"/>
        <v>0</v>
      </c>
      <c r="T83" s="51"/>
    </row>
    <row r="84" spans="1:26" ht="15.75" customHeight="1" thickBot="1">
      <c r="A84" s="7">
        <v>44084</v>
      </c>
      <c r="B84" s="29"/>
      <c r="C84" s="23"/>
      <c r="D84" s="27"/>
      <c r="E84" s="32"/>
      <c r="F84" s="32"/>
      <c r="G84" s="32"/>
      <c r="H84" s="32"/>
      <c r="I84" s="32"/>
      <c r="J84" s="33"/>
      <c r="K84" s="32"/>
      <c r="L84" s="32"/>
      <c r="M84" s="32"/>
      <c r="N84" s="32"/>
      <c r="O84" s="32"/>
      <c r="P84" s="11"/>
      <c r="Q84" s="11"/>
      <c r="R84" s="11"/>
      <c r="S84" s="46">
        <f t="shared" si="9"/>
        <v>0</v>
      </c>
      <c r="T84" s="51"/>
    </row>
    <row r="85" spans="1:26" ht="15.75" customHeight="1" thickBot="1">
      <c r="A85" s="7">
        <v>44085</v>
      </c>
      <c r="B85" s="22" t="s">
        <v>125</v>
      </c>
      <c r="C85" s="24">
        <v>1</v>
      </c>
      <c r="D85" s="27"/>
      <c r="E85" s="32"/>
      <c r="F85" s="36">
        <v>2</v>
      </c>
      <c r="G85" s="32"/>
      <c r="H85" s="32"/>
      <c r="I85" s="32"/>
      <c r="J85" s="33"/>
      <c r="K85" s="32"/>
      <c r="L85" s="32"/>
      <c r="M85" s="32"/>
      <c r="N85" s="32"/>
      <c r="O85" s="32"/>
      <c r="P85" s="11"/>
      <c r="Q85" s="11"/>
      <c r="R85" s="11"/>
      <c r="S85" s="46">
        <f t="shared" si="9"/>
        <v>2</v>
      </c>
      <c r="T85" s="51"/>
    </row>
    <row r="86" spans="1:26" ht="15.75" customHeight="1" thickBot="1">
      <c r="A86" s="7">
        <v>44086</v>
      </c>
      <c r="B86" s="29"/>
      <c r="C86" s="27"/>
      <c r="D86" s="27"/>
      <c r="E86" s="32"/>
      <c r="F86" s="32"/>
      <c r="G86" s="32"/>
      <c r="H86" s="32"/>
      <c r="I86" s="32"/>
      <c r="J86" s="33"/>
      <c r="K86" s="32"/>
      <c r="L86" s="32"/>
      <c r="M86" s="32"/>
      <c r="N86" s="32"/>
      <c r="O86" s="32"/>
      <c r="P86" s="11"/>
      <c r="Q86" s="11"/>
      <c r="R86" s="11"/>
      <c r="S86" s="46">
        <f t="shared" si="9"/>
        <v>0</v>
      </c>
      <c r="T86" s="51"/>
    </row>
    <row r="87" spans="1:26" ht="15.75" customHeight="1" thickBot="1">
      <c r="A87" s="7">
        <v>44087</v>
      </c>
      <c r="B87" s="22" t="s">
        <v>126</v>
      </c>
      <c r="C87" s="24">
        <v>1</v>
      </c>
      <c r="D87" s="23"/>
      <c r="E87" s="32"/>
      <c r="F87" s="35">
        <v>1</v>
      </c>
      <c r="G87" s="32"/>
      <c r="H87" s="32"/>
      <c r="I87" s="32"/>
      <c r="J87" s="33"/>
      <c r="K87" s="32"/>
      <c r="L87" s="32"/>
      <c r="M87" s="32"/>
      <c r="N87" s="36"/>
      <c r="O87" s="32"/>
      <c r="P87" s="11"/>
      <c r="Q87" s="11"/>
      <c r="R87" s="11"/>
      <c r="S87" s="46">
        <f t="shared" si="9"/>
        <v>1</v>
      </c>
      <c r="T87" s="51"/>
    </row>
    <row r="88" spans="1:26" ht="15.75" customHeight="1" thickBot="1">
      <c r="A88" s="7">
        <v>44088</v>
      </c>
      <c r="B88" s="22"/>
      <c r="C88" s="24"/>
      <c r="D88" s="23"/>
      <c r="E88" s="32"/>
      <c r="F88" s="36"/>
      <c r="G88" s="32"/>
      <c r="H88" s="32"/>
      <c r="I88" s="32"/>
      <c r="J88" s="32"/>
      <c r="K88" s="32"/>
      <c r="L88" s="33"/>
      <c r="M88" s="32"/>
      <c r="N88" s="32"/>
      <c r="O88" s="32"/>
      <c r="P88" s="11"/>
      <c r="Q88" s="11"/>
      <c r="R88" s="11"/>
      <c r="S88" s="46">
        <f t="shared" si="9"/>
        <v>0</v>
      </c>
      <c r="T88" s="51"/>
    </row>
    <row r="89" spans="1:26" ht="15.75" customHeight="1" thickBot="1">
      <c r="A89" s="7">
        <v>44089</v>
      </c>
      <c r="B89" s="22" t="s">
        <v>127</v>
      </c>
      <c r="C89" s="24">
        <v>1</v>
      </c>
      <c r="D89" s="23"/>
      <c r="E89" s="32"/>
      <c r="F89" s="32"/>
      <c r="G89" s="32"/>
      <c r="H89" s="32"/>
      <c r="I89" s="32"/>
      <c r="J89" s="32"/>
      <c r="K89" s="32"/>
      <c r="L89" s="33"/>
      <c r="M89" s="32"/>
      <c r="N89" s="32"/>
      <c r="O89" s="32"/>
      <c r="P89" s="11"/>
      <c r="Q89" s="11"/>
      <c r="R89" s="12">
        <v>3</v>
      </c>
      <c r="S89" s="53">
        <v>3</v>
      </c>
      <c r="T89" s="51"/>
    </row>
    <row r="90" spans="1:26" ht="15.75" customHeight="1" thickBot="1">
      <c r="A90" s="54">
        <v>44089</v>
      </c>
      <c r="B90" s="22" t="s">
        <v>128</v>
      </c>
      <c r="C90" s="24">
        <v>1</v>
      </c>
      <c r="D90" s="23"/>
      <c r="E90" s="32"/>
      <c r="F90" s="36"/>
      <c r="G90" s="32"/>
      <c r="H90" s="32"/>
      <c r="I90" s="32"/>
      <c r="J90" s="32"/>
      <c r="K90" s="32"/>
      <c r="L90" s="33"/>
      <c r="M90" s="32"/>
      <c r="N90" s="32"/>
      <c r="O90" s="32"/>
      <c r="P90" s="11"/>
      <c r="Q90" s="11"/>
      <c r="R90" s="12">
        <v>3</v>
      </c>
      <c r="S90" s="53">
        <v>3</v>
      </c>
      <c r="T90" s="51"/>
    </row>
    <row r="91" spans="1:26" ht="15.75" customHeight="1" thickBot="1">
      <c r="A91" s="7">
        <v>44090</v>
      </c>
      <c r="B91" s="22" t="s">
        <v>129</v>
      </c>
      <c r="C91" s="24">
        <v>1</v>
      </c>
      <c r="D91" s="23"/>
      <c r="E91" s="32"/>
      <c r="F91" s="36"/>
      <c r="G91" s="32"/>
      <c r="H91" s="32"/>
      <c r="I91" s="32"/>
      <c r="J91" s="32"/>
      <c r="K91" s="32"/>
      <c r="L91" s="33"/>
      <c r="M91" s="32"/>
      <c r="N91" s="32"/>
      <c r="O91" s="32"/>
      <c r="P91" s="11"/>
      <c r="Q91" s="11"/>
      <c r="R91" s="12">
        <v>3</v>
      </c>
      <c r="S91" s="46">
        <f t="shared" ref="S91:S98" si="10">SUM(E91:R91)</f>
        <v>3</v>
      </c>
      <c r="T91" s="51"/>
    </row>
    <row r="92" spans="1:26" ht="15.75" customHeight="1" thickBot="1">
      <c r="A92" s="7">
        <v>44091</v>
      </c>
      <c r="B92" s="22" t="s">
        <v>130</v>
      </c>
      <c r="C92" s="24">
        <v>1</v>
      </c>
      <c r="D92" s="23"/>
      <c r="E92" s="32"/>
      <c r="F92" s="36">
        <v>4</v>
      </c>
      <c r="G92" s="32"/>
      <c r="H92" s="32"/>
      <c r="I92" s="32"/>
      <c r="J92" s="32"/>
      <c r="K92" s="32"/>
      <c r="L92" s="33"/>
      <c r="M92" s="32"/>
      <c r="N92" s="32"/>
      <c r="O92" s="32"/>
      <c r="P92" s="11"/>
      <c r="Q92" s="11"/>
      <c r="R92" s="11"/>
      <c r="S92" s="46">
        <f t="shared" si="10"/>
        <v>4</v>
      </c>
      <c r="T92" s="51"/>
    </row>
    <row r="93" spans="1:26" ht="15.75" customHeight="1" thickBot="1">
      <c r="A93" s="7">
        <v>44092</v>
      </c>
      <c r="B93" s="22" t="s">
        <v>131</v>
      </c>
      <c r="C93" s="24">
        <v>1</v>
      </c>
      <c r="D93" s="23"/>
      <c r="E93" s="32"/>
      <c r="F93" s="32"/>
      <c r="G93" s="32"/>
      <c r="H93" s="32"/>
      <c r="I93" s="32"/>
      <c r="J93" s="32"/>
      <c r="K93" s="32"/>
      <c r="L93" s="36">
        <v>1</v>
      </c>
      <c r="M93" s="32"/>
      <c r="N93" s="32"/>
      <c r="O93" s="32"/>
      <c r="P93" s="11"/>
      <c r="Q93" s="11"/>
      <c r="R93" s="11"/>
      <c r="S93" s="46">
        <f t="shared" si="10"/>
        <v>1</v>
      </c>
      <c r="T93" s="51"/>
    </row>
    <row r="94" spans="1:26" ht="15.75" customHeight="1" thickBot="1">
      <c r="A94" s="7">
        <v>44093</v>
      </c>
      <c r="B94" s="30" t="s">
        <v>132</v>
      </c>
      <c r="C94" s="31">
        <v>1</v>
      </c>
      <c r="D94" s="23"/>
      <c r="E94" s="32"/>
      <c r="F94" s="35">
        <v>1</v>
      </c>
      <c r="G94" s="32"/>
      <c r="H94" s="32"/>
      <c r="I94" s="32"/>
      <c r="J94" s="32"/>
      <c r="K94" s="32"/>
      <c r="L94" s="33"/>
      <c r="M94" s="32"/>
      <c r="N94" s="32"/>
      <c r="O94" s="32"/>
      <c r="P94" s="11"/>
      <c r="Q94" s="11"/>
      <c r="R94" s="11"/>
      <c r="S94" s="46">
        <f t="shared" si="10"/>
        <v>1</v>
      </c>
      <c r="T94" s="51"/>
    </row>
    <row r="95" spans="1:26" ht="15.75" customHeight="1" thickBot="1">
      <c r="A95" s="7">
        <v>44094</v>
      </c>
      <c r="B95" s="22" t="s">
        <v>133</v>
      </c>
      <c r="C95" s="24">
        <v>1</v>
      </c>
      <c r="D95" s="23"/>
      <c r="E95" s="32"/>
      <c r="F95" s="36"/>
      <c r="G95" s="32"/>
      <c r="H95" s="32"/>
      <c r="I95" s="32"/>
      <c r="J95" s="32"/>
      <c r="K95" s="32"/>
      <c r="L95" s="33"/>
      <c r="M95" s="32"/>
      <c r="N95" s="32"/>
      <c r="O95" s="32"/>
      <c r="P95" s="11"/>
      <c r="Q95" s="11"/>
      <c r="R95" s="12">
        <v>2</v>
      </c>
      <c r="S95" s="46">
        <f t="shared" si="10"/>
        <v>2</v>
      </c>
      <c r="T95" s="51"/>
    </row>
    <row r="96" spans="1:26" ht="15.75" customHeight="1" thickBot="1">
      <c r="A96" s="7">
        <v>44095</v>
      </c>
      <c r="B96" s="22" t="s">
        <v>134</v>
      </c>
      <c r="C96" s="31">
        <v>1</v>
      </c>
      <c r="D96" s="24"/>
      <c r="E96" s="32"/>
      <c r="F96" s="32"/>
      <c r="G96" s="32"/>
      <c r="H96" s="32"/>
      <c r="I96" s="32"/>
      <c r="J96" s="32"/>
      <c r="K96" s="36"/>
      <c r="L96" s="33"/>
      <c r="M96" s="32"/>
      <c r="N96" s="32"/>
      <c r="O96" s="32"/>
      <c r="P96" s="11"/>
      <c r="Q96" s="11"/>
      <c r="R96" s="12">
        <v>1</v>
      </c>
      <c r="S96" s="46">
        <f t="shared" si="10"/>
        <v>1</v>
      </c>
      <c r="T96" s="51"/>
      <c r="U96" s="37"/>
      <c r="V96" s="37"/>
      <c r="W96" s="37"/>
      <c r="X96" s="37"/>
      <c r="Y96" s="37"/>
      <c r="Z96" s="37"/>
    </row>
    <row r="97" spans="1:20" ht="15.75" customHeight="1" thickBot="1">
      <c r="A97" s="7">
        <v>44096</v>
      </c>
      <c r="B97" s="30" t="s">
        <v>135</v>
      </c>
      <c r="C97" s="31">
        <v>1</v>
      </c>
      <c r="D97" s="23"/>
      <c r="E97" s="32"/>
      <c r="F97" s="32"/>
      <c r="G97" s="32"/>
      <c r="H97" s="32"/>
      <c r="I97" s="32"/>
      <c r="J97" s="32"/>
      <c r="K97" s="32"/>
      <c r="L97" s="33"/>
      <c r="M97" s="32"/>
      <c r="N97" s="32"/>
      <c r="O97" s="35">
        <v>3</v>
      </c>
      <c r="P97" s="11"/>
      <c r="Q97" s="11"/>
      <c r="R97" s="11"/>
      <c r="S97" s="46">
        <f t="shared" si="10"/>
        <v>3</v>
      </c>
      <c r="T97" s="51"/>
    </row>
    <row r="98" spans="1:20" ht="15.75" customHeight="1" thickBot="1">
      <c r="A98" s="7">
        <v>44097</v>
      </c>
      <c r="B98" s="22" t="s">
        <v>136</v>
      </c>
      <c r="C98" s="24">
        <v>1</v>
      </c>
      <c r="D98" s="23"/>
      <c r="E98" s="32"/>
      <c r="F98" s="36"/>
      <c r="G98" s="32"/>
      <c r="H98" s="32"/>
      <c r="I98" s="32"/>
      <c r="J98" s="35"/>
      <c r="K98" s="32"/>
      <c r="L98" s="33"/>
      <c r="M98" s="32"/>
      <c r="N98" s="32"/>
      <c r="O98" s="32"/>
      <c r="P98" s="11"/>
      <c r="Q98" s="11"/>
      <c r="R98" s="12">
        <v>5</v>
      </c>
      <c r="S98" s="53">
        <f t="shared" si="10"/>
        <v>5</v>
      </c>
      <c r="T98" s="51"/>
    </row>
    <row r="99" spans="1:20" ht="15.75" customHeight="1" thickBot="1">
      <c r="A99" s="7">
        <v>44098</v>
      </c>
      <c r="B99" s="22" t="s">
        <v>137</v>
      </c>
      <c r="C99" s="24">
        <v>1</v>
      </c>
      <c r="D99" s="23"/>
      <c r="E99" s="32"/>
      <c r="F99" s="36"/>
      <c r="G99" s="32"/>
      <c r="H99" s="32"/>
      <c r="I99" s="32"/>
      <c r="J99" s="32"/>
      <c r="K99" s="32"/>
      <c r="L99" s="33"/>
      <c r="M99" s="32"/>
      <c r="N99" s="35">
        <v>1</v>
      </c>
      <c r="O99" s="32"/>
      <c r="P99" s="11"/>
      <c r="Q99" s="11"/>
      <c r="R99" s="11"/>
      <c r="S99" s="46">
        <f>SUM(E99:R99)</f>
        <v>1</v>
      </c>
      <c r="T99" s="51"/>
    </row>
    <row r="100" spans="1:20" ht="15.75" customHeight="1" thickBot="1">
      <c r="A100" s="7">
        <v>44099</v>
      </c>
      <c r="B100" s="22" t="s">
        <v>138</v>
      </c>
      <c r="C100" s="24">
        <v>1</v>
      </c>
      <c r="D100" s="23"/>
      <c r="E100" s="32"/>
      <c r="F100" s="36"/>
      <c r="G100" s="32"/>
      <c r="H100" s="32"/>
      <c r="I100" s="32"/>
      <c r="J100" s="32"/>
      <c r="K100" s="32"/>
      <c r="L100" s="36">
        <v>2</v>
      </c>
      <c r="M100" s="32"/>
      <c r="N100" s="32"/>
      <c r="O100" s="32"/>
      <c r="P100" s="11"/>
      <c r="Q100" s="11"/>
      <c r="R100" s="11"/>
      <c r="S100" s="46">
        <f t="shared" ref="S100:S105" si="11">SUM(E100:R100)</f>
        <v>2</v>
      </c>
      <c r="T100" s="51"/>
    </row>
    <row r="101" spans="1:20" ht="15.75" customHeight="1" thickBot="1">
      <c r="A101" s="7">
        <v>44100</v>
      </c>
      <c r="B101" s="29"/>
      <c r="C101" s="27"/>
      <c r="D101" s="23"/>
      <c r="E101" s="32"/>
      <c r="F101" s="32"/>
      <c r="G101" s="32"/>
      <c r="H101" s="32"/>
      <c r="I101" s="32"/>
      <c r="J101" s="32"/>
      <c r="K101" s="32"/>
      <c r="L101" s="33"/>
      <c r="M101" s="32"/>
      <c r="N101" s="32"/>
      <c r="O101" s="32"/>
      <c r="P101" s="11"/>
      <c r="Q101" s="11"/>
      <c r="R101" s="11"/>
      <c r="S101" s="46">
        <f t="shared" si="11"/>
        <v>0</v>
      </c>
      <c r="T101" s="51"/>
    </row>
    <row r="102" spans="1:20" ht="15.75" customHeight="1" thickBot="1">
      <c r="A102" s="7">
        <v>44101</v>
      </c>
      <c r="B102" s="30" t="s">
        <v>139</v>
      </c>
      <c r="C102" s="31">
        <v>1</v>
      </c>
      <c r="D102" s="23"/>
      <c r="E102" s="32"/>
      <c r="F102" s="32"/>
      <c r="G102" s="32"/>
      <c r="H102" s="35">
        <v>2</v>
      </c>
      <c r="I102" s="32"/>
      <c r="J102" s="32"/>
      <c r="K102" s="32"/>
      <c r="L102" s="33"/>
      <c r="M102" s="32"/>
      <c r="N102" s="32"/>
      <c r="O102" s="32"/>
      <c r="P102" s="11"/>
      <c r="Q102" s="11"/>
      <c r="R102" s="11"/>
      <c r="S102" s="46">
        <f t="shared" si="11"/>
        <v>2</v>
      </c>
      <c r="T102" s="51"/>
    </row>
    <row r="103" spans="1:20" ht="15.75" customHeight="1" thickBot="1">
      <c r="A103" s="7">
        <v>44102</v>
      </c>
      <c r="B103" s="30" t="s">
        <v>140</v>
      </c>
      <c r="C103" s="31">
        <v>1</v>
      </c>
      <c r="D103" s="23"/>
      <c r="E103" s="32"/>
      <c r="F103" s="35">
        <v>5</v>
      </c>
      <c r="G103" s="32"/>
      <c r="H103" s="32"/>
      <c r="I103" s="32"/>
      <c r="J103" s="32"/>
      <c r="K103" s="32"/>
      <c r="L103" s="33"/>
      <c r="M103" s="32"/>
      <c r="N103" s="32"/>
      <c r="O103" s="32"/>
      <c r="P103" s="11"/>
      <c r="Q103" s="11"/>
      <c r="R103" s="11"/>
      <c r="S103" s="46">
        <f t="shared" si="11"/>
        <v>5</v>
      </c>
      <c r="T103" s="51"/>
    </row>
    <row r="104" spans="1:20" ht="15.75" customHeight="1" thickBot="1">
      <c r="A104" s="7">
        <v>44103</v>
      </c>
      <c r="B104" s="30" t="s">
        <v>141</v>
      </c>
      <c r="C104" s="31">
        <v>1</v>
      </c>
      <c r="D104" s="23"/>
      <c r="E104" s="32"/>
      <c r="F104" s="32"/>
      <c r="G104" s="32"/>
      <c r="H104" s="32"/>
      <c r="I104" s="32"/>
      <c r="J104" s="32"/>
      <c r="K104" s="32"/>
      <c r="L104" s="36">
        <v>6</v>
      </c>
      <c r="M104" s="32"/>
      <c r="N104" s="32"/>
      <c r="O104" s="32"/>
      <c r="P104" s="11"/>
      <c r="Q104" s="11"/>
      <c r="R104" s="11"/>
      <c r="S104" s="46">
        <f t="shared" si="11"/>
        <v>6</v>
      </c>
      <c r="T104" s="51"/>
    </row>
    <row r="105" spans="1:20" ht="15.75" customHeight="1">
      <c r="A105" s="7">
        <v>44104</v>
      </c>
      <c r="B105" s="29"/>
      <c r="C105" s="27"/>
      <c r="D105" s="23"/>
      <c r="E105" s="32"/>
      <c r="F105" s="32"/>
      <c r="G105" s="32"/>
      <c r="H105" s="32"/>
      <c r="I105" s="32"/>
      <c r="J105" s="32"/>
      <c r="K105" s="32"/>
      <c r="L105" s="33"/>
      <c r="M105" s="32"/>
      <c r="N105" s="32"/>
      <c r="O105" s="32"/>
      <c r="P105" s="11"/>
      <c r="Q105" s="11"/>
      <c r="R105" s="11"/>
      <c r="S105" s="46">
        <f t="shared" si="11"/>
        <v>0</v>
      </c>
      <c r="T105" s="51"/>
    </row>
    <row r="106" spans="1:20" ht="15.75" customHeight="1" thickBot="1">
      <c r="A106" s="38" t="s">
        <v>142</v>
      </c>
      <c r="B106" s="38"/>
      <c r="C106" s="40">
        <f t="shared" ref="C106:D106" si="12">SUM(C3:C105)</f>
        <v>82</v>
      </c>
      <c r="D106" s="40">
        <f t="shared" si="12"/>
        <v>0</v>
      </c>
      <c r="E106" s="40">
        <f t="shared" ref="E106:S106" si="13">SUM(E3:E105)</f>
        <v>0</v>
      </c>
      <c r="F106" s="40">
        <f t="shared" si="13"/>
        <v>82</v>
      </c>
      <c r="G106" s="40">
        <f t="shared" si="13"/>
        <v>0</v>
      </c>
      <c r="H106" s="40">
        <f t="shared" si="13"/>
        <v>5</v>
      </c>
      <c r="I106" s="40">
        <f t="shared" si="13"/>
        <v>0</v>
      </c>
      <c r="J106" s="40">
        <f t="shared" si="13"/>
        <v>4</v>
      </c>
      <c r="K106" s="40">
        <f t="shared" si="13"/>
        <v>5</v>
      </c>
      <c r="L106" s="40">
        <f t="shared" si="13"/>
        <v>29</v>
      </c>
      <c r="M106" s="40">
        <f t="shared" si="13"/>
        <v>0</v>
      </c>
      <c r="N106" s="40">
        <f t="shared" si="13"/>
        <v>40</v>
      </c>
      <c r="O106" s="40">
        <f t="shared" si="13"/>
        <v>3</v>
      </c>
      <c r="P106" s="40">
        <f t="shared" si="13"/>
        <v>0</v>
      </c>
      <c r="Q106" s="40">
        <f t="shared" si="13"/>
        <v>8</v>
      </c>
      <c r="R106" s="40">
        <f t="shared" si="13"/>
        <v>18</v>
      </c>
      <c r="S106" s="40">
        <f t="shared" si="13"/>
        <v>194</v>
      </c>
      <c r="T106" s="51"/>
    </row>
    <row r="107" spans="1:20" ht="15.75" customHeight="1" thickTop="1">
      <c r="A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15.75" customHeight="1">
      <c r="A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20" ht="15.75" customHeight="1">
      <c r="A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15.75" customHeight="1">
      <c r="A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5.75" customHeight="1">
      <c r="A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.75" customHeight="1">
      <c r="A112" s="4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0" ht="15.75" customHeight="1">
      <c r="A113" s="41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</row>
    <row r="114" spans="1:20" ht="15.75" customHeight="1">
      <c r="A114" s="41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</row>
    <row r="115" spans="1:20" ht="15.75" customHeight="1">
      <c r="A115" s="41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</row>
    <row r="116" spans="1:20" ht="15.75" customHeight="1">
      <c r="A116" s="41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ht="15.75" customHeight="1">
      <c r="A117" s="41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</row>
    <row r="118" spans="1:20" ht="15.75" customHeight="1">
      <c r="A118" s="41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</row>
    <row r="119" spans="1:20" ht="15.75" customHeight="1">
      <c r="A119" s="41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</row>
    <row r="120" spans="1:20" ht="15.75" customHeight="1">
      <c r="A120" s="41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</row>
    <row r="121" spans="1:20" ht="15.75" customHeight="1">
      <c r="A121" s="41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5.75" customHeight="1">
      <c r="A122" s="41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</row>
    <row r="123" spans="1:20" ht="15.75" customHeight="1">
      <c r="A123" s="41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</row>
    <row r="124" spans="1:20" ht="15.75" customHeight="1">
      <c r="A124" s="41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</row>
    <row r="125" spans="1:20" ht="15.75" customHeight="1">
      <c r="A125" s="41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1:20" ht="15.75" customHeight="1">
      <c r="A126" s="41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1:20" ht="15.75" customHeight="1">
      <c r="A127" s="41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</row>
    <row r="128" spans="1:20" ht="15.75" customHeight="1">
      <c r="A128" s="4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</row>
    <row r="129" spans="1:20" ht="15.75" customHeight="1">
      <c r="A129" s="41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1:20" ht="15.75" customHeight="1">
      <c r="A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</row>
    <row r="131" spans="1:20" ht="15.75" customHeight="1">
      <c r="A131" s="41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</row>
    <row r="132" spans="1:20" ht="15.75" customHeight="1">
      <c r="A132" s="41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spans="1:20" ht="15.75" customHeight="1">
      <c r="A133" s="41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</row>
    <row r="134" spans="1:20" ht="15.75" customHeight="1">
      <c r="A134" s="41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</row>
    <row r="135" spans="1:20" ht="15.75" customHeight="1">
      <c r="A135" s="41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</row>
    <row r="136" spans="1:20" ht="15.75" customHeight="1">
      <c r="A136" s="41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</row>
    <row r="137" spans="1:20" ht="15.75" customHeight="1">
      <c r="A137" s="41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</row>
    <row r="138" spans="1:20" ht="15.75" customHeight="1">
      <c r="A138" s="41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</row>
    <row r="139" spans="1:20" ht="15.75" customHeight="1">
      <c r="A139" s="41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1:20" ht="15.75" customHeight="1">
      <c r="A140" s="41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1:20" ht="15.75" customHeight="1">
      <c r="A141" s="41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1:20" ht="15.75" customHeight="1">
      <c r="A142" s="41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</row>
    <row r="143" spans="1:20" ht="15.75" customHeight="1">
      <c r="A143" s="41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1:20" ht="15.75" customHeight="1">
      <c r="A144" s="41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</row>
    <row r="145" spans="1:20" ht="15.75" customHeight="1">
      <c r="A145" s="41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</row>
    <row r="146" spans="1:20" ht="15.75" customHeight="1">
      <c r="A146" s="41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</row>
    <row r="147" spans="1:20" ht="15.75" customHeight="1">
      <c r="A147" s="41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</row>
    <row r="148" spans="1:20" ht="15.75" customHeight="1">
      <c r="A148" s="41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</row>
    <row r="149" spans="1:20" ht="15.75" customHeight="1">
      <c r="A149" s="41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</row>
    <row r="150" spans="1:20" ht="15.75" customHeight="1">
      <c r="A150" s="41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</row>
    <row r="151" spans="1:20" ht="15.75" customHeight="1">
      <c r="A151" s="41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</row>
    <row r="152" spans="1:20" ht="15.75" customHeight="1">
      <c r="A152" s="41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</row>
    <row r="153" spans="1:20" ht="15.75" customHeight="1">
      <c r="A153" s="41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</row>
    <row r="154" spans="1:20" ht="15.75" customHeight="1">
      <c r="A154" s="41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</row>
    <row r="155" spans="1:20" ht="15.75" customHeight="1">
      <c r="A155" s="41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</row>
    <row r="156" spans="1:20" ht="15.75" customHeight="1">
      <c r="A156" s="41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</row>
    <row r="157" spans="1:20" ht="15.75" customHeight="1">
      <c r="A157" s="41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15.75" customHeight="1">
      <c r="A158" s="41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15.75" customHeight="1">
      <c r="A159" s="41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15.75" customHeight="1">
      <c r="A160" s="41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15.75" customHeight="1">
      <c r="A161" s="41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15.75" customHeight="1">
      <c r="A162" s="4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15.75" customHeight="1">
      <c r="A163" s="41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15.75" customHeight="1">
      <c r="A164" s="41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15.75" customHeight="1">
      <c r="A165" s="41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15.75" customHeight="1">
      <c r="A166" s="41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</row>
    <row r="167" spans="1:20" ht="15.75" customHeight="1">
      <c r="A167" s="41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15.75" customHeight="1">
      <c r="A168" s="41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15.75" customHeight="1">
      <c r="A169" s="41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15.75" customHeight="1">
      <c r="A170" s="41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15.75" customHeight="1">
      <c r="A171" s="41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15.75" customHeight="1">
      <c r="A172" s="41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15.75" customHeight="1">
      <c r="A173" s="41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15.75" customHeight="1">
      <c r="A174" s="41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15.75" customHeight="1">
      <c r="A175" s="41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15.75" customHeight="1">
      <c r="A176" s="41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15.75" customHeight="1">
      <c r="A177" s="41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15.75" customHeight="1">
      <c r="A178" s="41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15.75" customHeight="1">
      <c r="A179" s="41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15.75" customHeight="1">
      <c r="A180" s="41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15.75" customHeight="1">
      <c r="A181" s="41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15.75" customHeight="1">
      <c r="A182" s="41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15.75" customHeight="1">
      <c r="A183" s="41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15.75" customHeight="1">
      <c r="A184" s="41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15.75" customHeight="1">
      <c r="A185" s="41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15.75" customHeight="1">
      <c r="A186" s="41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15.75" customHeight="1">
      <c r="A187" s="41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15.75" customHeight="1">
      <c r="A188" s="41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15.75" customHeight="1">
      <c r="A189" s="41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15.75" customHeight="1">
      <c r="A190" s="41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15.75" customHeight="1">
      <c r="A191" s="41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15.75" customHeight="1">
      <c r="A192" s="41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15.75" customHeight="1">
      <c r="A193" s="41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15.75" customHeight="1">
      <c r="A194" s="41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15.75" customHeight="1">
      <c r="A195" s="41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15.75" customHeight="1">
      <c r="A196" s="41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15.75" customHeight="1">
      <c r="A197" s="41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15.75" customHeight="1">
      <c r="A198" s="41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15.75" customHeight="1">
      <c r="A199" s="41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15.75" customHeight="1">
      <c r="A200" s="41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15.75" customHeight="1">
      <c r="A201" s="41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15.75" customHeight="1">
      <c r="A202" s="41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15.75" customHeight="1">
      <c r="A203" s="41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</row>
    <row r="204" spans="1:20" ht="15.75" customHeight="1">
      <c r="A204" s="41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</row>
    <row r="205" spans="1:20" ht="15.75" customHeight="1">
      <c r="A205" s="41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</row>
    <row r="206" spans="1:20" ht="15.75" customHeight="1">
      <c r="A206" s="41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</row>
    <row r="207" spans="1:20" ht="15.75" customHeight="1">
      <c r="A207" s="41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</row>
    <row r="208" spans="1:20" ht="15.75" customHeight="1">
      <c r="A208" s="41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</row>
    <row r="209" spans="1:20" ht="15.75" customHeight="1">
      <c r="A209" s="41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</row>
    <row r="210" spans="1:20" ht="15.75" customHeight="1">
      <c r="A210" s="41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</row>
    <row r="211" spans="1:20" ht="15.75" customHeight="1">
      <c r="A211" s="41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</row>
    <row r="212" spans="1:20" ht="15.75" customHeight="1">
      <c r="A212" s="41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</row>
    <row r="213" spans="1:20" ht="15.75" customHeight="1">
      <c r="A213" s="41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</row>
    <row r="214" spans="1:20" ht="15.75" customHeight="1">
      <c r="A214" s="41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</row>
    <row r="215" spans="1:20" ht="15.75" customHeight="1">
      <c r="A215" s="41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216" spans="1:20" ht="15.75" customHeight="1">
      <c r="A216" s="41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20" ht="15.75" customHeight="1">
      <c r="A217" s="41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</row>
    <row r="218" spans="1:20" ht="15.75" customHeight="1">
      <c r="A218" s="41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</row>
    <row r="219" spans="1:20" ht="15.75" customHeight="1">
      <c r="A219" s="41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</row>
    <row r="220" spans="1:20" ht="15.75" customHeight="1">
      <c r="A220" s="41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</row>
    <row r="221" spans="1:20" ht="15.75" customHeight="1">
      <c r="A221" s="41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</row>
    <row r="222" spans="1:20" ht="15.75" customHeight="1">
      <c r="A222" s="41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0" ht="15.75" customHeight="1">
      <c r="A223" s="41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</row>
    <row r="224" spans="1:20" ht="15.75" customHeight="1">
      <c r="A224" s="41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</row>
    <row r="225" spans="1:20" ht="15.75" customHeight="1">
      <c r="A225" s="41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</row>
    <row r="226" spans="1:20" ht="15.75" customHeight="1">
      <c r="A226" s="41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</row>
    <row r="227" spans="1:20" ht="15.75" customHeight="1">
      <c r="A227" s="41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</row>
    <row r="228" spans="1:20" ht="15.75" customHeight="1">
      <c r="A228" s="41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</row>
    <row r="229" spans="1:20" ht="15.75" customHeight="1">
      <c r="A229" s="41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</row>
    <row r="230" spans="1:20" ht="15.75" customHeight="1">
      <c r="A230" s="41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</row>
    <row r="231" spans="1:20" ht="15.75" customHeight="1">
      <c r="A231" s="41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</row>
    <row r="232" spans="1:20" ht="15.75" customHeight="1">
      <c r="A232" s="41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</row>
    <row r="233" spans="1:20" ht="15.75" customHeight="1">
      <c r="A233" s="41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</row>
    <row r="234" spans="1:20" ht="15.75" customHeight="1">
      <c r="A234" s="41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</row>
    <row r="235" spans="1:20" ht="15.75" customHeight="1">
      <c r="A235" s="41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</row>
    <row r="236" spans="1:20" ht="15.75" customHeight="1">
      <c r="A236" s="41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</row>
    <row r="237" spans="1:20" ht="15.75" customHeight="1">
      <c r="A237" s="41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</row>
    <row r="238" spans="1:20" ht="15.75" customHeight="1">
      <c r="A238" s="41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</row>
    <row r="239" spans="1:20" ht="15.75" customHeight="1">
      <c r="A239" s="41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</row>
    <row r="240" spans="1:20" ht="15.75" customHeight="1">
      <c r="A240" s="41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</row>
    <row r="241" spans="1:20" ht="15.75" customHeight="1">
      <c r="A241" s="41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</row>
    <row r="242" spans="1:20" ht="15.75" customHeight="1">
      <c r="A242" s="41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</row>
    <row r="243" spans="1:20" ht="15.75" customHeight="1">
      <c r="A243" s="41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</row>
    <row r="244" spans="1:20" ht="15.75" customHeight="1">
      <c r="A244" s="41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</row>
    <row r="245" spans="1:20" ht="15.75" customHeight="1">
      <c r="A245" s="41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</row>
    <row r="246" spans="1:20" ht="15.75" customHeight="1">
      <c r="A246" s="41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</row>
    <row r="247" spans="1:20" ht="15.75" customHeight="1">
      <c r="A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</row>
    <row r="248" spans="1:20" ht="15.75" customHeight="1">
      <c r="A248" s="41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15.75" customHeight="1">
      <c r="A249" s="41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15.75" customHeight="1">
      <c r="A250" s="41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15.75" customHeight="1">
      <c r="A251" s="41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15.75" customHeight="1">
      <c r="A252" s="41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15.75" customHeight="1">
      <c r="A253" s="41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15.75" customHeight="1">
      <c r="A254" s="41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15.75" customHeight="1">
      <c r="A255" s="41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15.75" customHeight="1">
      <c r="A256" s="41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15.75" customHeight="1">
      <c r="A257" s="41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15.75" customHeight="1">
      <c r="A258" s="41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15.75" customHeight="1">
      <c r="A259" s="41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15.75" customHeight="1">
      <c r="A260" s="41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15.75" customHeight="1">
      <c r="A261" s="41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15.75" customHeight="1">
      <c r="A262" s="41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15.75" customHeight="1">
      <c r="A263" s="41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15.75" customHeight="1">
      <c r="A264" s="41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15.75" customHeight="1">
      <c r="A265" s="41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15.75" customHeight="1">
      <c r="A266" s="41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15.75" customHeight="1">
      <c r="A267" s="41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15.75" customHeight="1">
      <c r="A268" s="41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15.75" customHeight="1">
      <c r="A269" s="41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15.75" customHeight="1">
      <c r="A270" s="41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15.75" customHeight="1">
      <c r="A271" s="41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15.75" customHeight="1">
      <c r="A272" s="41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15.75" customHeight="1">
      <c r="A273" s="41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15.75" customHeight="1">
      <c r="A274" s="41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15.75" customHeight="1">
      <c r="A275" s="41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15.75" customHeight="1">
      <c r="A276" s="41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15.75" customHeight="1">
      <c r="A277" s="41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15.75" customHeight="1">
      <c r="A278" s="41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15.75" customHeight="1">
      <c r="A279" s="41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15.75" customHeight="1">
      <c r="A280" s="41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15.75" customHeight="1">
      <c r="A281" s="41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15.75" customHeight="1">
      <c r="A282" s="41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15.75" customHeight="1">
      <c r="A283" s="41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15.75" customHeight="1">
      <c r="A284" s="41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15.75" customHeight="1">
      <c r="A285" s="41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15.75" customHeight="1">
      <c r="A286" s="41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15.75" customHeight="1">
      <c r="A287" s="41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15.75" customHeight="1">
      <c r="A288" s="41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15.75" customHeight="1">
      <c r="A289" s="41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15.75" customHeight="1">
      <c r="A290" s="41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15.75" customHeight="1">
      <c r="A291" s="41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15.75" customHeight="1">
      <c r="A292" s="41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15.75" customHeight="1">
      <c r="A293" s="41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15.75" customHeight="1">
      <c r="A294" s="41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15.75" customHeight="1">
      <c r="A295" s="41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15.75" customHeight="1">
      <c r="A296" s="41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15.75" customHeight="1">
      <c r="A297" s="41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15.75" customHeight="1">
      <c r="A298" s="41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15.75" customHeight="1">
      <c r="A299" s="41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15.75" customHeight="1">
      <c r="A300" s="41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15.75" customHeight="1">
      <c r="A301" s="41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15.75" customHeight="1">
      <c r="A302" s="41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15.75" customHeight="1">
      <c r="A303" s="41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15.75" customHeight="1">
      <c r="A304" s="41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15.75" customHeight="1">
      <c r="A305" s="41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15.75" customHeight="1">
      <c r="A306" s="41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15.75" customHeight="1">
      <c r="A307" s="41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15.75" customHeight="1">
      <c r="A308" s="41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15.75" customHeight="1">
      <c r="A309" s="41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15.75" customHeight="1">
      <c r="A310" s="41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15.75" customHeight="1">
      <c r="A311" s="41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15.75" customHeight="1">
      <c r="A312" s="41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15.75" customHeight="1">
      <c r="A313" s="41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15.75" customHeight="1">
      <c r="A314" s="41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15.75" customHeight="1">
      <c r="A315" s="41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15.75" customHeight="1">
      <c r="A316" s="41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15.75" customHeight="1">
      <c r="A317" s="41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15.75" customHeight="1">
      <c r="A318" s="41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15.75" customHeight="1">
      <c r="A319" s="41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15.75" customHeight="1">
      <c r="A320" s="41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15.75" customHeight="1">
      <c r="A321" s="41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15.75" customHeight="1">
      <c r="A322" s="41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15.75" customHeight="1">
      <c r="A323" s="41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15.75" customHeight="1">
      <c r="A324" s="41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15.75" customHeight="1">
      <c r="A325" s="41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15.75" customHeight="1">
      <c r="A326" s="41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15.75" customHeight="1">
      <c r="A327" s="41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15.75" customHeight="1">
      <c r="A328" s="41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15.75" customHeight="1">
      <c r="A329" s="41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15.75" customHeight="1">
      <c r="A330" s="41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15.75" customHeight="1">
      <c r="A331" s="41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15.75" customHeight="1">
      <c r="A332" s="41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15.75" customHeight="1">
      <c r="A333" s="41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15.75" customHeight="1">
      <c r="A334" s="41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15.75" customHeight="1">
      <c r="A335" s="41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15.75" customHeight="1">
      <c r="A336" s="41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15.75" customHeight="1">
      <c r="A337" s="41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15.75" customHeight="1">
      <c r="A338" s="41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15.75" customHeight="1">
      <c r="A339" s="41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15.75" customHeight="1">
      <c r="A340" s="41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15.75" customHeight="1">
      <c r="A341" s="41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15.75" customHeight="1">
      <c r="A342" s="41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15.75" customHeight="1">
      <c r="A343" s="41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15.75" customHeight="1">
      <c r="A344" s="41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15.75" customHeight="1">
      <c r="A345" s="41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15.75" customHeight="1">
      <c r="A346" s="41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15.75" customHeight="1">
      <c r="A347" s="41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15.75" customHeight="1">
      <c r="A348" s="41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15.75" customHeight="1">
      <c r="A349" s="41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15.75" customHeight="1">
      <c r="A350" s="41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15.75" customHeight="1">
      <c r="A351" s="41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15.75" customHeight="1">
      <c r="A352" s="41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15.75" customHeight="1">
      <c r="A353" s="41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15.75" customHeight="1">
      <c r="A354" s="41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15.75" customHeight="1">
      <c r="A355" s="41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15.75" customHeight="1">
      <c r="A356" s="41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15.75" customHeight="1">
      <c r="A357" s="41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15.75" customHeight="1">
      <c r="A358" s="41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15.75" customHeight="1">
      <c r="A359" s="41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15.75" customHeight="1">
      <c r="A360" s="41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15.75" customHeight="1">
      <c r="A361" s="41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15.75" customHeight="1">
      <c r="A362" s="41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15.75" customHeight="1">
      <c r="A363" s="41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15.75" customHeight="1">
      <c r="A364" s="41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15.75" customHeight="1">
      <c r="A365" s="41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15.75" customHeight="1">
      <c r="A366" s="41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15.75" customHeight="1">
      <c r="A367" s="41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15.75" customHeight="1">
      <c r="A368" s="41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15.75" customHeight="1">
      <c r="A369" s="41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15.75" customHeight="1">
      <c r="A370" s="41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15.75" customHeight="1">
      <c r="A371" s="41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15.75" customHeight="1">
      <c r="A372" s="41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15.75" customHeight="1">
      <c r="A373" s="41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15.75" customHeight="1">
      <c r="A374" s="41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15.75" customHeight="1">
      <c r="A375" s="41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15.75" customHeight="1">
      <c r="A376" s="41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15.75" customHeight="1">
      <c r="A377" s="41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15.75" customHeight="1">
      <c r="A378" s="41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15.75" customHeight="1">
      <c r="A379" s="41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15.75" customHeight="1">
      <c r="A380" s="41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15.75" customHeight="1">
      <c r="A381" s="41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15.75" customHeight="1">
      <c r="A382" s="41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15.75" customHeight="1">
      <c r="A383" s="41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15.75" customHeight="1">
      <c r="A384" s="41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15.75" customHeight="1">
      <c r="A385" s="41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15.75" customHeight="1">
      <c r="A386" s="41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15.75" customHeight="1">
      <c r="A387" s="41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15.75" customHeight="1">
      <c r="A388" s="41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15.75" customHeight="1">
      <c r="A389" s="41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15.75" customHeight="1">
      <c r="A390" s="41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15.75" customHeight="1">
      <c r="A391" s="41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15.75" customHeight="1">
      <c r="A392" s="41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15.75" customHeight="1">
      <c r="A393" s="41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15.75" customHeight="1">
      <c r="A394" s="41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15.75" customHeight="1">
      <c r="A395" s="41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15.75" customHeight="1">
      <c r="A396" s="41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15.75" customHeight="1">
      <c r="A397" s="41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15.75" customHeight="1">
      <c r="A398" s="41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15.75" customHeight="1">
      <c r="A399" s="41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15.75" customHeight="1">
      <c r="A400" s="41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15.75" customHeight="1">
      <c r="A401" s="41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15.75" customHeight="1">
      <c r="A402" s="41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15.75" customHeight="1">
      <c r="A403" s="41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15.75" customHeight="1">
      <c r="A404" s="41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15.75" customHeight="1">
      <c r="A405" s="41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15.75" customHeight="1">
      <c r="A406" s="41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15.75" customHeight="1">
      <c r="A407" s="41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15.75" customHeight="1">
      <c r="A408" s="41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15.75" customHeight="1">
      <c r="A409" s="41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15.75" customHeight="1">
      <c r="A410" s="41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15.75" customHeight="1">
      <c r="A411" s="41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15.75" customHeight="1">
      <c r="A412" s="41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15.75" customHeight="1">
      <c r="A413" s="41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15.75" customHeight="1">
      <c r="A414" s="41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15.75" customHeight="1">
      <c r="A415" s="41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15.75" customHeight="1">
      <c r="A416" s="41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15.75" customHeight="1">
      <c r="A417" s="41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15.75" customHeight="1">
      <c r="A418" s="41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15.75" customHeight="1">
      <c r="A419" s="41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15.75" customHeight="1">
      <c r="A420" s="41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15.75" customHeight="1">
      <c r="A421" s="41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15.75" customHeight="1">
      <c r="A422" s="41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15.75" customHeight="1">
      <c r="A423" s="41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15.75" customHeight="1">
      <c r="A424" s="41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15.75" customHeight="1">
      <c r="A425" s="41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15.75" customHeight="1">
      <c r="A426" s="41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15.75" customHeight="1">
      <c r="A427" s="41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15.75" customHeight="1">
      <c r="A428" s="41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15.75" customHeight="1">
      <c r="A429" s="41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15.75" customHeight="1">
      <c r="A430" s="41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15.75" customHeight="1">
      <c r="A431" s="41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15.75" customHeight="1">
      <c r="A432" s="41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15.75" customHeight="1">
      <c r="A433" s="41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15.75" customHeight="1">
      <c r="A434" s="41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15.75" customHeight="1">
      <c r="A435" s="41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15.75" customHeight="1">
      <c r="A436" s="41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15.75" customHeight="1">
      <c r="A437" s="41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15.75" customHeight="1">
      <c r="A438" s="41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15.75" customHeight="1">
      <c r="A439" s="41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15.75" customHeight="1">
      <c r="A440" s="41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15.75" customHeight="1">
      <c r="A441" s="41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15.75" customHeight="1">
      <c r="A442" s="41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15.75" customHeight="1">
      <c r="A443" s="41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15.75" customHeight="1">
      <c r="A444" s="41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15.75" customHeight="1">
      <c r="A445" s="41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15.75" customHeight="1">
      <c r="A446" s="41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15.75" customHeight="1">
      <c r="A447" s="41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15.75" customHeight="1">
      <c r="A448" s="41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15.75" customHeight="1">
      <c r="A449" s="41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15.75" customHeight="1">
      <c r="A450" s="41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15.75" customHeight="1">
      <c r="A451" s="41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15.75" customHeight="1">
      <c r="A452" s="41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15.75" customHeight="1">
      <c r="A453" s="41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15.75" customHeight="1">
      <c r="A454" s="41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15.75" customHeight="1">
      <c r="A455" s="41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15.75" customHeight="1">
      <c r="A456" s="41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15.75" customHeight="1">
      <c r="A457" s="41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15.75" customHeight="1">
      <c r="A458" s="41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15.75" customHeight="1">
      <c r="A459" s="41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15.75" customHeight="1">
      <c r="A460" s="41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15.75" customHeight="1">
      <c r="A461" s="41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15.75" customHeight="1">
      <c r="A462" s="41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15.75" customHeight="1">
      <c r="A463" s="41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15.75" customHeight="1">
      <c r="A464" s="41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15.75" customHeight="1">
      <c r="A465" s="41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15.75" customHeight="1">
      <c r="A466" s="41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15.75" customHeight="1">
      <c r="A467" s="41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15.75" customHeight="1">
      <c r="A468" s="41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15.75" customHeight="1">
      <c r="A469" s="41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15.75" customHeight="1">
      <c r="A470" s="41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15.75" customHeight="1">
      <c r="A471" s="41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15.75" customHeight="1">
      <c r="A472" s="41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15.75" customHeight="1">
      <c r="A473" s="41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15.75" customHeight="1">
      <c r="A474" s="41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15.75" customHeight="1">
      <c r="A475" s="41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15.75" customHeight="1">
      <c r="A476" s="41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15.75" customHeight="1">
      <c r="A477" s="41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15.75" customHeight="1">
      <c r="A478" s="41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15.75" customHeight="1">
      <c r="A479" s="41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15.75" customHeight="1">
      <c r="A480" s="41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1:20" ht="15.75" customHeight="1">
      <c r="A481" s="41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1:20" ht="15.75" customHeight="1">
      <c r="A482" s="41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1:20" ht="15.75" customHeight="1">
      <c r="A483" s="41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1:20" ht="15.75" customHeight="1">
      <c r="A484" s="41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1:20" ht="15.75" customHeight="1">
      <c r="A485" s="41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1:20" ht="15.75" customHeight="1">
      <c r="A486" s="41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20" ht="15.75" customHeight="1">
      <c r="A487" s="41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15.75" customHeight="1">
      <c r="A488" s="41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1:20" ht="15.75" customHeight="1">
      <c r="A489" s="41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1:20" ht="15.75" customHeight="1">
      <c r="A490" s="41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1:20" ht="15.75" customHeight="1">
      <c r="A491" s="41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1:20" ht="15.75" customHeight="1">
      <c r="A492" s="41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20" ht="15.75" customHeight="1">
      <c r="A493" s="41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0" ht="15.75" customHeight="1">
      <c r="A494" s="41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1:20" ht="15.75" customHeight="1">
      <c r="A495" s="41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1:20" ht="15.75" customHeight="1">
      <c r="A496" s="41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1:20" ht="15.75" customHeight="1">
      <c r="A497" s="41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1:20" ht="15.75" customHeight="1">
      <c r="A498" s="41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1:20" ht="15.75" customHeight="1">
      <c r="A499" s="41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1:20" ht="15.75" customHeight="1">
      <c r="A500" s="41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15.75" customHeight="1">
      <c r="A501" s="41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20" ht="15.75" customHeight="1">
      <c r="A502" s="41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1:20" ht="15.75" customHeight="1">
      <c r="A503" s="41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1:20" ht="15.75" customHeight="1">
      <c r="A504" s="41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20" ht="15.75" customHeight="1">
      <c r="A505" s="41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1:20" ht="15.75" customHeight="1">
      <c r="A506" s="41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1:20" ht="15.75" customHeight="1">
      <c r="A507" s="41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0" ht="15.75" customHeight="1">
      <c r="A508" s="41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1:20" ht="15.75" customHeight="1">
      <c r="A509" s="41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20" ht="15.75" customHeight="1">
      <c r="A510" s="41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1:20" ht="15.75" customHeight="1">
      <c r="A511" s="41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1:20" ht="15.75" customHeight="1">
      <c r="A512" s="41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1:20" ht="15.75" customHeight="1">
      <c r="A513" s="41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1:20" ht="15.75" customHeight="1">
      <c r="A514" s="41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1:20" ht="15.75" customHeight="1">
      <c r="A515" s="41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1:20" ht="15.75" customHeight="1">
      <c r="A516" s="41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1:20" ht="15.75" customHeight="1">
      <c r="A517" s="41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1:20" ht="15.75" customHeight="1">
      <c r="A518" s="41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1:20" ht="15.75" customHeight="1">
      <c r="A519" s="41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1:20" ht="15.75" customHeight="1">
      <c r="A520" s="41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1:20" ht="15.75" customHeight="1">
      <c r="A521" s="41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0" ht="15.75" customHeight="1">
      <c r="A522" s="41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1:20" ht="15.75" customHeight="1">
      <c r="A523" s="41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1:20" ht="15.75" customHeight="1">
      <c r="A524" s="41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1:20" ht="15.75" customHeight="1">
      <c r="A525" s="41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1:20" ht="15.75" customHeight="1">
      <c r="A526" s="41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1:20" ht="15.75" customHeight="1">
      <c r="A527" s="41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1:20" ht="15.75" customHeight="1">
      <c r="A528" s="41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1:20" ht="15.75" customHeight="1">
      <c r="A529" s="41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1:20" ht="15.75" customHeight="1">
      <c r="A530" s="41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1:20" ht="15.75" customHeight="1">
      <c r="A531" s="41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1:20" ht="15.75" customHeight="1">
      <c r="A532" s="41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1:20" ht="15.75" customHeight="1">
      <c r="A533" s="41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20" ht="15.75" customHeight="1">
      <c r="A534" s="41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1:20" ht="15.75" customHeight="1">
      <c r="A535" s="41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0" ht="15.75" customHeight="1">
      <c r="A536" s="41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spans="1:20" ht="15.75" customHeight="1">
      <c r="A537" s="41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spans="1:20" ht="15.75" customHeight="1">
      <c r="A538" s="41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spans="1:20" ht="15.75" customHeight="1">
      <c r="A539" s="41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spans="1:20" ht="15.75" customHeight="1">
      <c r="A540" s="41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15.75" customHeight="1">
      <c r="A541" s="41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spans="1:20" ht="15.75" customHeight="1">
      <c r="A542" s="41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spans="1:20" ht="15.75" customHeight="1">
      <c r="A543" s="41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spans="1:20" ht="15.75" customHeight="1">
      <c r="A544" s="41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spans="1:20" ht="15.75" customHeight="1">
      <c r="A545" s="41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spans="1:20" ht="15.75" customHeight="1">
      <c r="A546" s="41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spans="1:20" ht="15.75" customHeight="1">
      <c r="A547" s="41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20" ht="15.75" customHeight="1">
      <c r="A548" s="41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spans="1:20" ht="15.75" customHeight="1">
      <c r="A549" s="41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0" ht="15.75" customHeight="1">
      <c r="A550" s="41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spans="1:20" ht="15.75" customHeight="1">
      <c r="A551" s="41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spans="1:20" ht="15.75" customHeight="1">
      <c r="A552" s="41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spans="1:20" ht="15.75" customHeight="1">
      <c r="A553" s="41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spans="1:20" ht="15.75" customHeight="1">
      <c r="A554" s="41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spans="1:20" ht="15.75" customHeight="1">
      <c r="A555" s="41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spans="1:20" ht="15.75" customHeight="1">
      <c r="A556" s="41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spans="1:20" ht="15.75" customHeight="1">
      <c r="A557" s="41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spans="1:20" ht="15.75" customHeight="1">
      <c r="A558" s="41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20" ht="15.75" customHeight="1">
      <c r="A559" s="41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spans="1:20" ht="15.75" customHeight="1">
      <c r="A560" s="41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spans="1:20" ht="15.75" customHeight="1">
      <c r="A561" s="41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spans="1:20" ht="15.75" customHeight="1">
      <c r="A562" s="41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spans="1:20" ht="15.75" customHeight="1">
      <c r="A563" s="41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0" ht="15.75" customHeight="1">
      <c r="A564" s="41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spans="1:20" ht="15.75" customHeight="1">
      <c r="A565" s="41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  <row r="566" spans="1:20" ht="15.75" customHeight="1">
      <c r="A566" s="41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</row>
    <row r="567" spans="1:20" ht="15.75" customHeight="1">
      <c r="A567" s="41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</row>
    <row r="568" spans="1:20" ht="15.75" customHeight="1">
      <c r="A568" s="41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</row>
    <row r="569" spans="1:20" ht="15.75" customHeight="1">
      <c r="A569" s="41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</row>
    <row r="570" spans="1:20" ht="15.75" customHeight="1">
      <c r="A570" s="41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</row>
    <row r="571" spans="1:20" ht="15.75" customHeight="1">
      <c r="A571" s="41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</row>
    <row r="572" spans="1:20" ht="15.75" customHeight="1">
      <c r="A572" s="41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</row>
    <row r="573" spans="1:20" ht="15.75" customHeight="1">
      <c r="A573" s="41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</row>
    <row r="574" spans="1:20" ht="15.75" customHeight="1">
      <c r="A574" s="41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</row>
    <row r="575" spans="1:20" ht="15.75" customHeight="1">
      <c r="A575" s="41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</row>
    <row r="576" spans="1:20" ht="15.75" customHeight="1">
      <c r="A576" s="41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20" ht="15.75" customHeight="1">
      <c r="A577" s="41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spans="1:20" ht="15.75" customHeight="1">
      <c r="A578" s="41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</row>
    <row r="579" spans="1:20" ht="15.75" customHeight="1">
      <c r="A579" s="41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</row>
    <row r="580" spans="1:20" ht="15.75" customHeight="1">
      <c r="A580" s="41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</row>
    <row r="581" spans="1:20" ht="15.75" customHeight="1">
      <c r="A581" s="41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</row>
    <row r="582" spans="1:20" ht="15.75" customHeight="1">
      <c r="A582" s="41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</row>
    <row r="583" spans="1:20" ht="15.75" customHeight="1">
      <c r="A583" s="41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</row>
    <row r="584" spans="1:20" ht="15.75" customHeight="1">
      <c r="A584" s="41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</row>
    <row r="585" spans="1:20" ht="15.75" customHeight="1">
      <c r="A585" s="41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</row>
    <row r="586" spans="1:20" ht="15.75" customHeight="1">
      <c r="A586" s="41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</row>
    <row r="587" spans="1:20" ht="15.75" customHeight="1">
      <c r="A587" s="41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</row>
    <row r="588" spans="1:20" ht="15.75" customHeight="1">
      <c r="A588" s="41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</row>
    <row r="589" spans="1:20" ht="15.75" customHeight="1">
      <c r="A589" s="41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</row>
    <row r="590" spans="1:20" ht="15.75" customHeight="1">
      <c r="A590" s="41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</row>
    <row r="591" spans="1:20" ht="15.75" customHeight="1">
      <c r="A591" s="41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spans="1:20" ht="15.75" customHeight="1">
      <c r="A592" s="41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</row>
    <row r="593" spans="1:20" ht="15.75" customHeight="1">
      <c r="A593" s="41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15.75" customHeight="1">
      <c r="A594" s="41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20" ht="15.75" customHeight="1">
      <c r="A595" s="41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</row>
    <row r="596" spans="1:20" ht="15.75" customHeight="1">
      <c r="A596" s="41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</row>
    <row r="597" spans="1:20" ht="15.75" customHeight="1">
      <c r="A597" s="41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</row>
    <row r="598" spans="1:20" ht="15.75" customHeight="1">
      <c r="A598" s="41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</row>
    <row r="599" spans="1:20" ht="15.75" customHeight="1">
      <c r="A599" s="41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</row>
    <row r="600" spans="1:20" ht="15.75" customHeight="1">
      <c r="A600" s="41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</row>
    <row r="601" spans="1:20" ht="15.75" customHeight="1">
      <c r="A601" s="41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</row>
    <row r="602" spans="1:20" ht="15.75" customHeight="1">
      <c r="A602" s="41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</row>
    <row r="603" spans="1:20" ht="15.75" customHeight="1">
      <c r="A603" s="41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</row>
    <row r="604" spans="1:20" ht="15.75" customHeight="1">
      <c r="A604" s="41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</row>
    <row r="605" spans="1:20" ht="15.75" customHeight="1">
      <c r="A605" s="41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</row>
    <row r="606" spans="1:20" ht="15.75" customHeight="1">
      <c r="A606" s="41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</row>
    <row r="607" spans="1:20" ht="15.75" customHeight="1">
      <c r="A607" s="41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</row>
    <row r="608" spans="1:20" ht="15.75" customHeight="1">
      <c r="A608" s="41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</row>
    <row r="609" spans="1:20" ht="15.75" customHeight="1">
      <c r="A609" s="41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</row>
    <row r="610" spans="1:20" ht="15.75" customHeight="1">
      <c r="A610" s="41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</row>
    <row r="611" spans="1:20" ht="15.75" customHeight="1">
      <c r="A611" s="41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</row>
    <row r="612" spans="1:20" ht="15.75" customHeight="1">
      <c r="A612" s="41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20" ht="15.75" customHeight="1">
      <c r="A613" s="41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</row>
    <row r="614" spans="1:20" ht="15.75" customHeight="1">
      <c r="A614" s="41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</row>
    <row r="615" spans="1:20" ht="15.75" customHeight="1">
      <c r="A615" s="41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</row>
    <row r="616" spans="1:20" ht="15.75" customHeight="1">
      <c r="A616" s="41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</row>
    <row r="617" spans="1:20" ht="15.75" customHeight="1">
      <c r="A617" s="41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</row>
    <row r="618" spans="1:20" ht="15.75" customHeight="1">
      <c r="A618" s="41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</row>
    <row r="619" spans="1:20" ht="15.75" customHeight="1">
      <c r="A619" s="41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</row>
    <row r="620" spans="1:20" ht="15.75" customHeight="1">
      <c r="A620" s="41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</row>
    <row r="621" spans="1:20" ht="15.75" customHeight="1">
      <c r="A621" s="41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</row>
    <row r="622" spans="1:20" ht="15.75" customHeight="1">
      <c r="A622" s="41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</row>
    <row r="623" spans="1:20" ht="15.75" customHeight="1">
      <c r="A623" s="41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</row>
    <row r="624" spans="1:20" ht="15.75" customHeight="1">
      <c r="A624" s="41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</row>
    <row r="625" spans="1:20" ht="15.75" customHeight="1">
      <c r="A625" s="41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</row>
    <row r="626" spans="1:20" ht="15.75" customHeight="1">
      <c r="A626" s="41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</row>
    <row r="627" spans="1:20" ht="15.75" customHeight="1">
      <c r="A627" s="41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</row>
    <row r="628" spans="1:20" ht="15.75" customHeight="1">
      <c r="A628" s="41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</row>
    <row r="629" spans="1:20" ht="15.75" customHeight="1">
      <c r="A629" s="41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</row>
    <row r="630" spans="1:20" ht="15.75" customHeight="1">
      <c r="A630" s="41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</row>
    <row r="631" spans="1:20" ht="15.75" customHeight="1">
      <c r="A631" s="41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</row>
    <row r="632" spans="1:20" ht="15.75" customHeight="1">
      <c r="A632" s="41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</row>
    <row r="633" spans="1:20" ht="15.75" customHeight="1">
      <c r="A633" s="41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</row>
    <row r="634" spans="1:20" ht="15.75" customHeight="1">
      <c r="A634" s="41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</row>
    <row r="635" spans="1:20" ht="15.75" customHeight="1">
      <c r="A635" s="41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</row>
    <row r="636" spans="1:20" ht="15.75" customHeight="1">
      <c r="A636" s="41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</row>
    <row r="637" spans="1:20" ht="15.75" customHeight="1">
      <c r="A637" s="41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</row>
    <row r="638" spans="1:20" ht="15.75" customHeight="1">
      <c r="A638" s="41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</row>
    <row r="639" spans="1:20" ht="15.75" customHeight="1">
      <c r="A639" s="41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</row>
    <row r="640" spans="1:20" ht="15.75" customHeight="1">
      <c r="A640" s="41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</row>
    <row r="641" spans="1:20" ht="15.75" customHeight="1">
      <c r="A641" s="41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</row>
    <row r="642" spans="1:20" ht="15.75" customHeight="1">
      <c r="A642" s="41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</row>
    <row r="643" spans="1:20" ht="15.75" customHeight="1">
      <c r="A643" s="41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</row>
    <row r="644" spans="1:20" ht="15.75" customHeight="1">
      <c r="A644" s="41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</row>
    <row r="645" spans="1:20" ht="15.75" customHeight="1">
      <c r="A645" s="41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</row>
    <row r="646" spans="1:20" ht="15.75" customHeight="1">
      <c r="A646" s="41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0" ht="15.75" customHeight="1">
      <c r="A647" s="41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</row>
    <row r="648" spans="1:20" ht="15.75" customHeight="1">
      <c r="A648" s="41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spans="1:20" ht="15.75" customHeight="1">
      <c r="A649" s="41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</row>
    <row r="650" spans="1:20" ht="15.75" customHeight="1">
      <c r="A650" s="41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</row>
    <row r="651" spans="1:20" ht="15.75" customHeight="1">
      <c r="A651" s="41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</row>
    <row r="652" spans="1:20" ht="15.75" customHeight="1">
      <c r="A652" s="41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</row>
    <row r="653" spans="1:20" ht="15.75" customHeight="1">
      <c r="A653" s="41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</row>
    <row r="654" spans="1:20" ht="15.75" customHeight="1">
      <c r="A654" s="41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</row>
    <row r="655" spans="1:20" ht="15.75" customHeight="1">
      <c r="A655" s="41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</row>
    <row r="656" spans="1:20" ht="15.75" customHeight="1">
      <c r="A656" s="41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</row>
    <row r="657" spans="1:20" ht="15.75" customHeight="1">
      <c r="A657" s="41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</row>
    <row r="658" spans="1:20" ht="15.75" customHeight="1">
      <c r="A658" s="41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</row>
    <row r="659" spans="1:20" ht="15.75" customHeight="1">
      <c r="A659" s="41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</row>
    <row r="660" spans="1:20" ht="15.75" customHeight="1">
      <c r="A660" s="41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</row>
    <row r="661" spans="1:20" ht="15.75" customHeight="1">
      <c r="A661" s="41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</row>
    <row r="662" spans="1:20" ht="15.75" customHeight="1">
      <c r="A662" s="41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</row>
    <row r="663" spans="1:20" ht="15.75" customHeight="1">
      <c r="A663" s="41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</row>
    <row r="664" spans="1:20" ht="15.75" customHeight="1">
      <c r="A664" s="41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</row>
    <row r="665" spans="1:20" ht="15.75" customHeight="1">
      <c r="A665" s="41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</row>
    <row r="666" spans="1:20" ht="15.75" customHeight="1">
      <c r="A666" s="41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20" ht="15.75" customHeight="1">
      <c r="A667" s="41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</row>
    <row r="668" spans="1:20" ht="15.75" customHeight="1">
      <c r="A668" s="41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</row>
    <row r="669" spans="1:20" ht="15.75" customHeight="1">
      <c r="A669" s="41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</row>
    <row r="670" spans="1:20" ht="15.75" customHeight="1">
      <c r="A670" s="41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</row>
    <row r="671" spans="1:20" ht="15.75" customHeight="1">
      <c r="A671" s="41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</row>
    <row r="672" spans="1:20" ht="15.75" customHeight="1">
      <c r="A672" s="41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</row>
    <row r="673" spans="1:20" ht="15.75" customHeight="1">
      <c r="A673" s="41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</row>
    <row r="674" spans="1:20" ht="15.75" customHeight="1">
      <c r="A674" s="41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</row>
    <row r="675" spans="1:20" ht="15.75" customHeight="1">
      <c r="A675" s="41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</row>
    <row r="676" spans="1:20" ht="15.75" customHeight="1">
      <c r="A676" s="41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</row>
    <row r="677" spans="1:20" ht="15.75" customHeight="1">
      <c r="A677" s="41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</row>
    <row r="678" spans="1:20" ht="15.75" customHeight="1">
      <c r="A678" s="41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</row>
    <row r="679" spans="1:20" ht="15.75" customHeight="1">
      <c r="A679" s="41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</row>
    <row r="680" spans="1:20" ht="15.75" customHeight="1">
      <c r="A680" s="41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</row>
    <row r="681" spans="1:20" ht="15.75" customHeight="1">
      <c r="A681" s="41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</row>
    <row r="682" spans="1:20" ht="15.75" customHeight="1">
      <c r="A682" s="41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</row>
    <row r="683" spans="1:20" ht="15.75" customHeight="1">
      <c r="A683" s="41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</row>
    <row r="684" spans="1:20" ht="15.75" customHeight="1">
      <c r="A684" s="41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</row>
    <row r="685" spans="1:20" ht="15.75" customHeight="1">
      <c r="A685" s="41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</row>
    <row r="686" spans="1:20" ht="15.75" customHeight="1">
      <c r="A686" s="41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</row>
    <row r="687" spans="1:20" ht="15.75" customHeight="1">
      <c r="A687" s="41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</row>
    <row r="688" spans="1:20" ht="15.75" customHeight="1">
      <c r="A688" s="41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</row>
    <row r="689" spans="1:20" ht="15.75" customHeight="1">
      <c r="A689" s="41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</row>
    <row r="690" spans="1:20" ht="15.75" customHeight="1">
      <c r="A690" s="41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</row>
    <row r="691" spans="1:20" ht="15.75" customHeight="1">
      <c r="A691" s="41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</row>
    <row r="692" spans="1:20" ht="15.75" customHeight="1">
      <c r="A692" s="41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</row>
    <row r="693" spans="1:20" ht="15.75" customHeight="1">
      <c r="A693" s="41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</row>
    <row r="694" spans="1:20" ht="15.75" customHeight="1">
      <c r="A694" s="41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</row>
    <row r="695" spans="1:20" ht="15.75" customHeight="1">
      <c r="A695" s="41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</row>
    <row r="696" spans="1:20" ht="15.75" customHeight="1">
      <c r="A696" s="41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</row>
    <row r="697" spans="1:20" ht="15.75" customHeight="1">
      <c r="A697" s="41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</row>
    <row r="698" spans="1:20" ht="15.75" customHeight="1">
      <c r="A698" s="41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</row>
    <row r="699" spans="1:20" ht="15.75" customHeight="1">
      <c r="A699" s="41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0" ht="15.75" customHeight="1">
      <c r="A700" s="41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</row>
    <row r="701" spans="1:20" ht="15.75" customHeight="1">
      <c r="A701" s="41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</row>
    <row r="702" spans="1:20" ht="15.75" customHeight="1">
      <c r="A702" s="41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</row>
    <row r="703" spans="1:20" ht="15.75" customHeight="1">
      <c r="A703" s="41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</row>
    <row r="704" spans="1:20" ht="15.75" customHeight="1">
      <c r="A704" s="41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</row>
    <row r="705" spans="1:20" ht="15.75" customHeight="1">
      <c r="A705" s="41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</row>
    <row r="706" spans="1:20" ht="15.75" customHeight="1">
      <c r="A706" s="41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</row>
    <row r="707" spans="1:20" ht="15.75" customHeight="1">
      <c r="A707" s="41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</row>
    <row r="708" spans="1:20" ht="15.75" customHeight="1">
      <c r="A708" s="41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</row>
    <row r="709" spans="1:20" ht="15.75" customHeight="1">
      <c r="A709" s="41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</row>
    <row r="710" spans="1:20" ht="15.75" customHeight="1">
      <c r="A710" s="41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</row>
    <row r="711" spans="1:20" ht="15.75" customHeight="1">
      <c r="A711" s="41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</row>
    <row r="712" spans="1:20" ht="15.75" customHeight="1">
      <c r="A712" s="41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</row>
    <row r="713" spans="1:20" ht="15.75" customHeight="1">
      <c r="A713" s="41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</row>
    <row r="714" spans="1:20" ht="15.75" customHeight="1">
      <c r="A714" s="41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</row>
    <row r="715" spans="1:20" ht="15.75" customHeight="1">
      <c r="A715" s="41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</row>
    <row r="716" spans="1:20" ht="15.75" customHeight="1">
      <c r="A716" s="41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</row>
    <row r="717" spans="1:20" ht="15.75" customHeight="1">
      <c r="A717" s="41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</row>
    <row r="718" spans="1:20" ht="15.75" customHeight="1">
      <c r="A718" s="41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</row>
    <row r="719" spans="1:20" ht="15.75" customHeight="1">
      <c r="A719" s="41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</row>
    <row r="720" spans="1:20" ht="15.75" customHeight="1">
      <c r="A720" s="41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</row>
    <row r="721" spans="1:20" ht="15.75" customHeight="1">
      <c r="A721" s="41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</row>
    <row r="722" spans="1:20" ht="15.75" customHeight="1">
      <c r="A722" s="41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</row>
    <row r="723" spans="1:20" ht="15.75" customHeight="1">
      <c r="A723" s="41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</row>
    <row r="724" spans="1:20" ht="15.75" customHeight="1">
      <c r="A724" s="41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</row>
    <row r="725" spans="1:20" ht="15.75" customHeight="1">
      <c r="A725" s="41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</row>
    <row r="726" spans="1:20" ht="15.75" customHeight="1">
      <c r="A726" s="41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</row>
    <row r="727" spans="1:20" ht="15.75" customHeight="1">
      <c r="A727" s="41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</row>
    <row r="728" spans="1:20" ht="15.75" customHeight="1">
      <c r="A728" s="41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</row>
    <row r="729" spans="1:20" ht="15.75" customHeight="1">
      <c r="A729" s="41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</row>
    <row r="730" spans="1:20" ht="15.75" customHeight="1">
      <c r="A730" s="41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</row>
    <row r="731" spans="1:20" ht="15.75" customHeight="1">
      <c r="A731" s="41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</row>
    <row r="732" spans="1:20" ht="15.75" customHeight="1">
      <c r="A732" s="41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</row>
    <row r="733" spans="1:20" ht="15.75" customHeight="1">
      <c r="A733" s="41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</row>
    <row r="734" spans="1:20" ht="15.75" customHeight="1">
      <c r="A734" s="41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</row>
    <row r="735" spans="1:20" ht="15.75" customHeight="1">
      <c r="A735" s="41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</row>
    <row r="736" spans="1:20" ht="15.75" customHeight="1">
      <c r="A736" s="41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</row>
    <row r="737" spans="1:20" ht="15.75" customHeight="1">
      <c r="A737" s="41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</row>
    <row r="738" spans="1:20" ht="15.75" customHeight="1">
      <c r="A738" s="41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</row>
    <row r="739" spans="1:20" ht="15.75" customHeight="1">
      <c r="A739" s="41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</row>
    <row r="740" spans="1:20" ht="15.75" customHeight="1">
      <c r="A740" s="41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</row>
    <row r="741" spans="1:20" ht="15.75" customHeight="1">
      <c r="A741" s="41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</row>
    <row r="742" spans="1:20" ht="15.75" customHeight="1">
      <c r="A742" s="41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</row>
    <row r="743" spans="1:20" ht="15.75" customHeight="1">
      <c r="A743" s="41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</row>
    <row r="744" spans="1:20" ht="15.75" customHeight="1">
      <c r="A744" s="41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</row>
    <row r="745" spans="1:20" ht="15.75" customHeight="1">
      <c r="A745" s="41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</row>
    <row r="746" spans="1:20" ht="15.75" customHeight="1">
      <c r="A746" s="41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</row>
    <row r="747" spans="1:20" ht="15.75" customHeight="1">
      <c r="A747" s="41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</row>
    <row r="748" spans="1:20" ht="15.75" customHeight="1">
      <c r="A748" s="41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</row>
    <row r="749" spans="1:20" ht="15.75" customHeight="1">
      <c r="A749" s="41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</row>
    <row r="750" spans="1:20" ht="15.75" customHeight="1">
      <c r="A750" s="41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</row>
    <row r="751" spans="1:20" ht="15.75" customHeight="1">
      <c r="A751" s="41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</row>
    <row r="752" spans="1:20" ht="15.75" customHeight="1">
      <c r="A752" s="41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ht="15.75" customHeight="1">
      <c r="A753" s="41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</row>
    <row r="754" spans="1:20" ht="15.75" customHeight="1">
      <c r="A754" s="41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</row>
    <row r="755" spans="1:20" ht="15.75" customHeight="1">
      <c r="A755" s="41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</row>
    <row r="756" spans="1:20" ht="15.75" customHeight="1">
      <c r="A756" s="41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</row>
    <row r="757" spans="1:20" ht="15.75" customHeight="1">
      <c r="A757" s="41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</row>
    <row r="758" spans="1:20" ht="15.75" customHeight="1">
      <c r="A758" s="41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</row>
    <row r="759" spans="1:20" ht="15.75" customHeight="1">
      <c r="A759" s="41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</row>
    <row r="760" spans="1:20" ht="15.75" customHeight="1">
      <c r="A760" s="41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</row>
    <row r="761" spans="1:20" ht="15.75" customHeight="1">
      <c r="A761" s="41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</row>
    <row r="762" spans="1:20" ht="15.75" customHeight="1">
      <c r="A762" s="41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</row>
    <row r="763" spans="1:20" ht="15.75" customHeight="1">
      <c r="A763" s="41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</row>
    <row r="764" spans="1:20" ht="15.75" customHeight="1">
      <c r="A764" s="41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</row>
    <row r="765" spans="1:20" ht="15.75" customHeight="1">
      <c r="A765" s="41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</row>
    <row r="766" spans="1:20" ht="15.75" customHeight="1">
      <c r="A766" s="41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</row>
    <row r="767" spans="1:20" ht="15.75" customHeight="1">
      <c r="A767" s="41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</row>
    <row r="768" spans="1:20" ht="15.75" customHeight="1">
      <c r="A768" s="41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</row>
    <row r="769" spans="1:20" ht="15.75" customHeight="1">
      <c r="A769" s="41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</row>
    <row r="770" spans="1:20" ht="15.75" customHeight="1">
      <c r="A770" s="41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</row>
    <row r="771" spans="1:20" ht="15.75" customHeight="1">
      <c r="A771" s="41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</row>
    <row r="772" spans="1:20" ht="15.75" customHeight="1">
      <c r="A772" s="41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</row>
    <row r="773" spans="1:20" ht="15.75" customHeight="1">
      <c r="A773" s="41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</row>
    <row r="774" spans="1:20" ht="15.75" customHeight="1">
      <c r="A774" s="41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</row>
    <row r="775" spans="1:20" ht="15.75" customHeight="1">
      <c r="A775" s="41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</row>
    <row r="776" spans="1:20" ht="15.75" customHeight="1">
      <c r="A776" s="41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</row>
    <row r="777" spans="1:20" ht="15.75" customHeight="1">
      <c r="A777" s="41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</row>
    <row r="778" spans="1:20" ht="15.75" customHeight="1">
      <c r="A778" s="41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</row>
    <row r="779" spans="1:20" ht="15.75" customHeight="1">
      <c r="A779" s="41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</row>
    <row r="780" spans="1:20" ht="15.75" customHeight="1">
      <c r="A780" s="41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</row>
    <row r="781" spans="1:20" ht="15.75" customHeight="1">
      <c r="A781" s="41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</row>
    <row r="782" spans="1:20" ht="15.75" customHeight="1">
      <c r="A782" s="41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</row>
    <row r="783" spans="1:20" ht="15.75" customHeight="1">
      <c r="A783" s="41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</row>
    <row r="784" spans="1:20" ht="15.75" customHeight="1">
      <c r="A784" s="41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</row>
    <row r="785" spans="1:20" ht="15.75" customHeight="1">
      <c r="A785" s="41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</row>
    <row r="786" spans="1:20" ht="15.75" customHeight="1">
      <c r="A786" s="41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</row>
    <row r="787" spans="1:20" ht="15.75" customHeight="1">
      <c r="A787" s="41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</row>
    <row r="788" spans="1:20" ht="15.75" customHeight="1">
      <c r="A788" s="41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</row>
    <row r="789" spans="1:20" ht="15.75" customHeight="1">
      <c r="A789" s="41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</row>
    <row r="790" spans="1:20" ht="15.75" customHeight="1">
      <c r="A790" s="41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</row>
    <row r="791" spans="1:20" ht="15.75" customHeight="1">
      <c r="A791" s="41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</row>
    <row r="792" spans="1:20" ht="15.75" customHeight="1">
      <c r="A792" s="41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</row>
    <row r="793" spans="1:20" ht="15.75" customHeight="1">
      <c r="A793" s="41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</row>
    <row r="794" spans="1:20" ht="15.75" customHeight="1">
      <c r="A794" s="41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</row>
    <row r="795" spans="1:20" ht="15.75" customHeight="1">
      <c r="A795" s="41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</row>
    <row r="796" spans="1:20" ht="15.75" customHeight="1">
      <c r="A796" s="41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</row>
    <row r="797" spans="1:20" ht="15.75" customHeight="1">
      <c r="A797" s="41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</row>
    <row r="798" spans="1:20" ht="15.75" customHeight="1">
      <c r="A798" s="41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</row>
    <row r="799" spans="1:20" ht="15.75" customHeight="1">
      <c r="A799" s="41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</row>
    <row r="800" spans="1:20" ht="15.75" customHeight="1">
      <c r="A800" s="41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</row>
    <row r="801" spans="1:20" ht="15.75" customHeight="1">
      <c r="A801" s="41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</row>
    <row r="802" spans="1:20" ht="15.75" customHeight="1">
      <c r="A802" s="41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</row>
    <row r="803" spans="1:20" ht="15.75" customHeight="1">
      <c r="A803" s="41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</row>
    <row r="804" spans="1:20" ht="15.75" customHeight="1">
      <c r="A804" s="41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</row>
    <row r="805" spans="1:20" ht="15.75" customHeight="1">
      <c r="A805" s="41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0" ht="15.75" customHeight="1">
      <c r="A806" s="41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</row>
    <row r="807" spans="1:20" ht="15.75" customHeight="1">
      <c r="A807" s="41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</row>
    <row r="808" spans="1:20" ht="15.75" customHeight="1">
      <c r="A808" s="41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</row>
    <row r="809" spans="1:20" ht="15.75" customHeight="1">
      <c r="A809" s="41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</row>
    <row r="810" spans="1:20" ht="15.75" customHeight="1">
      <c r="A810" s="41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spans="1:20" ht="15.75" customHeight="1">
      <c r="A811" s="41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</row>
    <row r="812" spans="1:20" ht="15.75" customHeight="1">
      <c r="A812" s="41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</row>
    <row r="813" spans="1:20" ht="15.75" customHeight="1">
      <c r="A813" s="41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</row>
    <row r="814" spans="1:20" ht="15.75" customHeight="1">
      <c r="A814" s="41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</row>
    <row r="815" spans="1:20" ht="15.75" customHeight="1">
      <c r="A815" s="41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</row>
    <row r="816" spans="1:20" ht="15.75" customHeight="1">
      <c r="A816" s="41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</row>
    <row r="817" spans="1:20" ht="15.75" customHeight="1">
      <c r="A817" s="41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</row>
    <row r="818" spans="1:20" ht="15.75" customHeight="1">
      <c r="A818" s="41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</row>
    <row r="819" spans="1:20" ht="15.75" customHeight="1">
      <c r="A819" s="41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</row>
    <row r="820" spans="1:20" ht="15.75" customHeight="1">
      <c r="A820" s="41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</row>
    <row r="821" spans="1:20" ht="15.75" customHeight="1">
      <c r="A821" s="41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</row>
    <row r="822" spans="1:20" ht="15.75" customHeight="1">
      <c r="A822" s="41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</row>
    <row r="823" spans="1:20" ht="15.75" customHeight="1">
      <c r="A823" s="41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</row>
    <row r="824" spans="1:20" ht="15.75" customHeight="1">
      <c r="A824" s="41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</row>
    <row r="825" spans="1:20" ht="15.75" customHeight="1">
      <c r="A825" s="41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</row>
    <row r="826" spans="1:20" ht="15.75" customHeight="1">
      <c r="A826" s="41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</row>
    <row r="827" spans="1:20" ht="15.75" customHeight="1">
      <c r="A827" s="41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</row>
    <row r="828" spans="1:20" ht="15.75" customHeight="1">
      <c r="A828" s="41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</row>
    <row r="829" spans="1:20" ht="15.75" customHeight="1">
      <c r="A829" s="41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</row>
    <row r="830" spans="1:20" ht="15.75" customHeight="1">
      <c r="A830" s="41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</row>
    <row r="831" spans="1:20" ht="15.75" customHeight="1">
      <c r="A831" s="41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</row>
    <row r="832" spans="1:20" ht="15.75" customHeight="1">
      <c r="A832" s="41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</row>
    <row r="833" spans="1:20" ht="15.75" customHeight="1">
      <c r="A833" s="41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</row>
    <row r="834" spans="1:20" ht="15.75" customHeight="1">
      <c r="A834" s="41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</row>
    <row r="835" spans="1:20" ht="15.75" customHeight="1">
      <c r="A835" s="41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</row>
    <row r="836" spans="1:20" ht="15.75" customHeight="1">
      <c r="A836" s="41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</row>
    <row r="837" spans="1:20" ht="15.75" customHeight="1">
      <c r="A837" s="41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</row>
    <row r="838" spans="1:20" ht="15.75" customHeight="1">
      <c r="A838" s="41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</row>
    <row r="839" spans="1:20" ht="15.75" customHeight="1">
      <c r="A839" s="41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</row>
    <row r="840" spans="1:20" ht="15.75" customHeight="1">
      <c r="A840" s="41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</row>
    <row r="841" spans="1:20" ht="15.75" customHeight="1">
      <c r="A841" s="41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</row>
    <row r="842" spans="1:20" ht="15.75" customHeight="1">
      <c r="A842" s="41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</row>
    <row r="843" spans="1:20" ht="15.75" customHeight="1">
      <c r="A843" s="41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</row>
    <row r="844" spans="1:20" ht="15.75" customHeight="1">
      <c r="A844" s="41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</row>
    <row r="845" spans="1:20" ht="15.75" customHeight="1">
      <c r="A845" s="41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</row>
    <row r="846" spans="1:20" ht="15.75" customHeight="1">
      <c r="A846" s="41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</row>
    <row r="847" spans="1:20" ht="15.75" customHeight="1">
      <c r="A847" s="41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</row>
    <row r="848" spans="1:20" ht="15.75" customHeight="1">
      <c r="A848" s="41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</row>
    <row r="849" spans="1:20" ht="15.75" customHeight="1">
      <c r="A849" s="41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</row>
    <row r="850" spans="1:20" ht="15.75" customHeight="1">
      <c r="A850" s="41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</row>
    <row r="851" spans="1:20" ht="15.75" customHeight="1">
      <c r="A851" s="41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</row>
    <row r="852" spans="1:20" ht="15.75" customHeight="1">
      <c r="A852" s="41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</row>
    <row r="853" spans="1:20" ht="15.75" customHeight="1">
      <c r="A853" s="41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</row>
    <row r="854" spans="1:20" ht="15.75" customHeight="1">
      <c r="A854" s="41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</row>
    <row r="855" spans="1:20" ht="15.75" customHeight="1">
      <c r="A855" s="41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</row>
    <row r="856" spans="1:20" ht="15.75" customHeight="1">
      <c r="A856" s="41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</row>
    <row r="857" spans="1:20" ht="15.75" customHeight="1">
      <c r="A857" s="41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</row>
    <row r="858" spans="1:20" ht="15.75" customHeight="1">
      <c r="A858" s="41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0" ht="15.75" customHeight="1">
      <c r="A859" s="41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</row>
    <row r="860" spans="1:20" ht="15.75" customHeight="1">
      <c r="A860" s="41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</row>
    <row r="861" spans="1:20" ht="15.75" customHeight="1">
      <c r="A861" s="41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</row>
    <row r="862" spans="1:20" ht="15.75" customHeight="1">
      <c r="A862" s="41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</row>
    <row r="863" spans="1:20" ht="15.75" customHeight="1">
      <c r="A863" s="41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</row>
    <row r="864" spans="1:20" ht="15.75" customHeight="1">
      <c r="A864" s="41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</row>
    <row r="865" spans="1:20" ht="15.75" customHeight="1">
      <c r="A865" s="41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</row>
    <row r="866" spans="1:20" ht="15.75" customHeight="1">
      <c r="A866" s="41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</row>
    <row r="867" spans="1:20" ht="15.75" customHeight="1">
      <c r="A867" s="41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</row>
    <row r="868" spans="1:20" ht="15.75" customHeight="1">
      <c r="A868" s="41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</row>
    <row r="869" spans="1:20" ht="15.75" customHeight="1">
      <c r="A869" s="41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</row>
    <row r="870" spans="1:20" ht="15.75" customHeight="1">
      <c r="A870" s="41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</row>
    <row r="871" spans="1:20" ht="15.75" customHeight="1">
      <c r="A871" s="41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</row>
    <row r="872" spans="1:20" ht="15.75" customHeight="1">
      <c r="A872" s="41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</row>
    <row r="873" spans="1:20" ht="15.75" customHeight="1">
      <c r="A873" s="41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</row>
    <row r="874" spans="1:20" ht="15.75" customHeight="1">
      <c r="A874" s="41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</row>
    <row r="875" spans="1:20" ht="15.75" customHeight="1">
      <c r="A875" s="41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</row>
    <row r="876" spans="1:20" ht="15.75" customHeight="1">
      <c r="A876" s="41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</row>
    <row r="877" spans="1:20" ht="15.75" customHeight="1">
      <c r="A877" s="41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</row>
    <row r="878" spans="1:20" ht="15.75" customHeight="1">
      <c r="A878" s="41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</row>
    <row r="879" spans="1:20" ht="15.75" customHeight="1">
      <c r="A879" s="41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</row>
    <row r="880" spans="1:20" ht="15.75" customHeight="1">
      <c r="A880" s="41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</row>
    <row r="881" spans="1:20" ht="15.75" customHeight="1">
      <c r="A881" s="41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</row>
    <row r="882" spans="1:20" ht="15.75" customHeight="1">
      <c r="A882" s="41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spans="1:20" ht="15.75" customHeight="1">
      <c r="A883" s="41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</row>
    <row r="884" spans="1:20" ht="15.75" customHeight="1">
      <c r="A884" s="41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</row>
    <row r="885" spans="1:20" ht="15.75" customHeight="1">
      <c r="A885" s="41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</row>
    <row r="886" spans="1:20" ht="15.75" customHeight="1">
      <c r="A886" s="41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</row>
    <row r="887" spans="1:20" ht="15.75" customHeight="1">
      <c r="A887" s="41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</row>
    <row r="888" spans="1:20" ht="15.75" customHeight="1">
      <c r="A888" s="41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</row>
    <row r="889" spans="1:20" ht="15.75" customHeight="1">
      <c r="A889" s="41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</row>
    <row r="890" spans="1:20" ht="15.75" customHeight="1">
      <c r="A890" s="41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</row>
    <row r="891" spans="1:20" ht="15.75" customHeight="1">
      <c r="A891" s="41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</row>
    <row r="892" spans="1:20" ht="15.75" customHeight="1">
      <c r="A892" s="41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</row>
    <row r="893" spans="1:20" ht="15.75" customHeight="1">
      <c r="A893" s="41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</row>
    <row r="894" spans="1:20" ht="15.75" customHeight="1">
      <c r="A894" s="41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</row>
    <row r="895" spans="1:20" ht="15.75" customHeight="1">
      <c r="A895" s="41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</row>
    <row r="896" spans="1:20" ht="15.75" customHeight="1">
      <c r="A896" s="41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</row>
    <row r="897" spans="1:20" ht="15.75" customHeight="1">
      <c r="A897" s="41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</row>
    <row r="898" spans="1:20" ht="15.75" customHeight="1">
      <c r="A898" s="41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</row>
    <row r="899" spans="1:20" ht="15.75" customHeight="1">
      <c r="A899" s="41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</row>
    <row r="900" spans="1:20" ht="15.75" customHeight="1">
      <c r="A900" s="41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</row>
    <row r="901" spans="1:20" ht="15.75" customHeight="1">
      <c r="A901" s="41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</row>
    <row r="902" spans="1:20" ht="15.75" customHeight="1">
      <c r="A902" s="41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</row>
    <row r="903" spans="1:20" ht="15.75" customHeight="1">
      <c r="A903" s="41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</row>
    <row r="904" spans="1:20" ht="15.75" customHeight="1">
      <c r="A904" s="41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</row>
    <row r="905" spans="1:20" ht="15.75" customHeight="1">
      <c r="A905" s="41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</row>
    <row r="906" spans="1:20" ht="15.75" customHeight="1">
      <c r="A906" s="41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</row>
    <row r="907" spans="1:20" ht="15.75" customHeight="1">
      <c r="A907" s="41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</row>
    <row r="908" spans="1:20" ht="15.75" customHeight="1">
      <c r="A908" s="41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</row>
    <row r="909" spans="1:20" ht="15.75" customHeight="1">
      <c r="A909" s="41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</row>
    <row r="910" spans="1:20" ht="15.75" customHeight="1">
      <c r="A910" s="41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</row>
    <row r="911" spans="1:20" ht="15.75" customHeight="1">
      <c r="A911" s="41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0" ht="15.75" customHeight="1">
      <c r="A912" s="41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</row>
    <row r="913" spans="1:20" ht="15.75" customHeight="1">
      <c r="A913" s="41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</row>
    <row r="914" spans="1:20" ht="15.75" customHeight="1">
      <c r="A914" s="41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</row>
    <row r="915" spans="1:20" ht="15.75" customHeight="1">
      <c r="A915" s="41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</row>
    <row r="916" spans="1:20" ht="15.75" customHeight="1">
      <c r="A916" s="41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</row>
    <row r="917" spans="1:20" ht="15.75" customHeight="1">
      <c r="A917" s="41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</row>
    <row r="918" spans="1:20" ht="15.75" customHeight="1">
      <c r="A918" s="41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</row>
    <row r="919" spans="1:20" ht="15.75" customHeight="1">
      <c r="A919" s="41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</row>
    <row r="920" spans="1:20" ht="15.75" customHeight="1">
      <c r="A920" s="41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</row>
    <row r="921" spans="1:20" ht="15.75" customHeight="1">
      <c r="A921" s="41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</row>
    <row r="922" spans="1:20" ht="15.75" customHeight="1">
      <c r="A922" s="41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</row>
    <row r="923" spans="1:20" ht="15.75" customHeight="1">
      <c r="A923" s="41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</row>
    <row r="924" spans="1:20" ht="15.75" customHeight="1">
      <c r="A924" s="41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</row>
    <row r="925" spans="1:20" ht="15.75" customHeight="1">
      <c r="A925" s="41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</row>
    <row r="926" spans="1:20" ht="15.75" customHeight="1">
      <c r="A926" s="41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</row>
    <row r="927" spans="1:20" ht="15.75" customHeight="1">
      <c r="A927" s="41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</row>
    <row r="928" spans="1:20" ht="15.75" customHeight="1">
      <c r="A928" s="41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</row>
    <row r="929" spans="1:20" ht="15.75" customHeight="1">
      <c r="A929" s="41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</row>
    <row r="930" spans="1:20" ht="15.75" customHeight="1">
      <c r="A930" s="41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</row>
    <row r="931" spans="1:20" ht="15.75" customHeight="1">
      <c r="A931" s="41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</row>
    <row r="932" spans="1:20" ht="15.75" customHeight="1">
      <c r="A932" s="41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</row>
    <row r="933" spans="1:20" ht="15.75" customHeight="1">
      <c r="A933" s="41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</row>
    <row r="934" spans="1:20" ht="15.75" customHeight="1">
      <c r="A934" s="41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</row>
    <row r="935" spans="1:20" ht="15.75" customHeight="1">
      <c r="A935" s="41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</row>
    <row r="936" spans="1:20" ht="15.75" customHeight="1">
      <c r="A936" s="41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</row>
    <row r="937" spans="1:20" ht="15.75" customHeight="1">
      <c r="A937" s="41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</row>
    <row r="938" spans="1:20" ht="15.75" customHeight="1">
      <c r="A938" s="41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</row>
    <row r="939" spans="1:20" ht="15.75" customHeight="1">
      <c r="A939" s="41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</row>
    <row r="940" spans="1:20" ht="15.75" customHeight="1">
      <c r="A940" s="41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</row>
    <row r="941" spans="1:20" ht="15.75" customHeight="1">
      <c r="A941" s="41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</row>
    <row r="942" spans="1:20" ht="15.75" customHeight="1">
      <c r="A942" s="41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</row>
    <row r="943" spans="1:20" ht="15.75" customHeight="1">
      <c r="A943" s="41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</row>
    <row r="944" spans="1:20" ht="15.75" customHeight="1">
      <c r="A944" s="41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</row>
    <row r="945" spans="1:20" ht="15.75" customHeight="1">
      <c r="A945" s="41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</row>
    <row r="946" spans="1:20" ht="15.75" customHeight="1">
      <c r="A946" s="41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</row>
    <row r="947" spans="1:20" ht="15.75" customHeight="1">
      <c r="A947" s="41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</row>
    <row r="948" spans="1:20" ht="15.75" customHeight="1">
      <c r="A948" s="41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</row>
    <row r="949" spans="1:20" ht="15.75" customHeight="1">
      <c r="A949" s="41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</row>
    <row r="950" spans="1:20" ht="15.75" customHeight="1">
      <c r="A950" s="41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</row>
    <row r="951" spans="1:20" ht="15.75" customHeight="1">
      <c r="A951" s="41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</row>
    <row r="952" spans="1:20" ht="15.75" customHeight="1">
      <c r="A952" s="41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</row>
    <row r="953" spans="1:20" ht="15.75" customHeight="1">
      <c r="A953" s="41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</row>
    <row r="954" spans="1:20" ht="15.75" customHeight="1">
      <c r="A954" s="41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</row>
    <row r="955" spans="1:20" ht="15.75" customHeight="1">
      <c r="A955" s="41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</row>
    <row r="956" spans="1:20" ht="15.75" customHeight="1">
      <c r="A956" s="41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</row>
    <row r="957" spans="1:20" ht="15.75" customHeight="1">
      <c r="A957" s="41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</row>
    <row r="958" spans="1:20" ht="15.75" customHeight="1">
      <c r="A958" s="41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</row>
    <row r="959" spans="1:20" ht="15.75" customHeight="1">
      <c r="A959" s="41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</row>
    <row r="960" spans="1:20" ht="15.75" customHeight="1">
      <c r="A960" s="41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</row>
    <row r="961" spans="1:20" ht="15.75" customHeight="1">
      <c r="A961" s="41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</row>
    <row r="962" spans="1:20" ht="15.75" customHeight="1">
      <c r="A962" s="41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</row>
    <row r="963" spans="1:20" ht="15.75" customHeight="1">
      <c r="A963" s="41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</row>
    <row r="964" spans="1:20" ht="15.75" customHeight="1">
      <c r="A964" s="41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ht="15.75" customHeight="1">
      <c r="A965" s="41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</row>
    <row r="966" spans="1:20" ht="15.75" customHeight="1">
      <c r="A966" s="41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</row>
    <row r="967" spans="1:20" ht="15.75" customHeight="1">
      <c r="A967" s="41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</row>
    <row r="968" spans="1:20" ht="15.75" customHeight="1">
      <c r="A968" s="41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</row>
    <row r="969" spans="1:20" ht="15.75" customHeight="1">
      <c r="A969" s="41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</row>
    <row r="970" spans="1:20" ht="15.75" customHeight="1">
      <c r="A970" s="41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</row>
    <row r="971" spans="1:20" ht="15.75" customHeight="1">
      <c r="A971" s="41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</row>
    <row r="972" spans="1:20" ht="15.75" customHeight="1">
      <c r="A972" s="41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</row>
    <row r="973" spans="1:20" ht="15.75" customHeight="1">
      <c r="A973" s="41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</row>
    <row r="974" spans="1:20" ht="15.75" customHeight="1">
      <c r="A974" s="41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</row>
    <row r="975" spans="1:20" ht="15.75" customHeight="1">
      <c r="A975" s="41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</row>
    <row r="976" spans="1:20" ht="15.75" customHeight="1">
      <c r="A976" s="41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</row>
    <row r="977" spans="1:20" ht="15.75" customHeight="1">
      <c r="A977" s="41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</row>
    <row r="978" spans="1:20" ht="15.75" customHeight="1">
      <c r="A978" s="41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</row>
    <row r="979" spans="1:20" ht="15.75" customHeight="1">
      <c r="A979" s="41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</row>
    <row r="980" spans="1:20" ht="15.75" customHeight="1">
      <c r="A980" s="41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</row>
    <row r="981" spans="1:20" ht="15.75" customHeight="1">
      <c r="A981" s="41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</row>
    <row r="982" spans="1:20" ht="15.75" customHeight="1">
      <c r="A982" s="41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</row>
    <row r="983" spans="1:20" ht="15.75" customHeight="1">
      <c r="A983" s="41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</row>
    <row r="984" spans="1:20" ht="15.75" customHeight="1">
      <c r="A984" s="41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</row>
    <row r="985" spans="1:20" ht="15.75" customHeight="1">
      <c r="A985" s="41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</row>
    <row r="986" spans="1:20" ht="15.75" customHeight="1">
      <c r="A986" s="41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</row>
    <row r="987" spans="1:20" ht="15.75" customHeight="1">
      <c r="A987" s="41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</row>
    <row r="988" spans="1:20" ht="15.75" customHeight="1">
      <c r="A988" s="41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</row>
    <row r="989" spans="1:20" ht="15.75" customHeight="1">
      <c r="A989" s="41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</row>
    <row r="990" spans="1:20" ht="15.75" customHeight="1">
      <c r="A990" s="41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</row>
    <row r="991" spans="1:20" ht="15.75" customHeight="1">
      <c r="A991" s="41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</row>
  </sheetData>
  <mergeCells count="1">
    <mergeCell ref="A1:T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workbookViewId="0">
      <pane xSplit="2" ySplit="2" topLeftCell="P117" activePane="bottomRight" state="frozen"/>
      <selection pane="topRight" activeCell="C1" sqref="C1"/>
      <selection pane="bottomLeft" activeCell="A3" sqref="A3"/>
      <selection pane="bottomRight" activeCell="Q125" sqref="Q125"/>
    </sheetView>
  </sheetViews>
  <sheetFormatPr defaultColWidth="14.42578125" defaultRowHeight="15" customHeight="1"/>
  <cols>
    <col min="1" max="1" width="19" customWidth="1"/>
    <col min="2" max="2" width="43.5703125" customWidth="1"/>
    <col min="21" max="26" width="8" customWidth="1"/>
  </cols>
  <sheetData>
    <row r="1" spans="1:20" ht="62.25" customHeight="1">
      <c r="A1" s="108" t="s">
        <v>143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6.5" customHeight="1">
      <c r="A2" s="57" t="s">
        <v>1</v>
      </c>
      <c r="B2" s="57" t="s">
        <v>1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144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0" ht="15.75" customHeight="1">
      <c r="A3" s="58">
        <v>44013</v>
      </c>
      <c r="B3" s="8" t="s">
        <v>145</v>
      </c>
      <c r="C3" s="9">
        <v>3</v>
      </c>
      <c r="D3" s="9"/>
      <c r="E3" s="43"/>
      <c r="F3" s="43"/>
      <c r="G3" s="43"/>
      <c r="H3" s="43"/>
      <c r="I3" s="43"/>
      <c r="J3" s="43"/>
      <c r="K3" s="43"/>
      <c r="L3" s="44"/>
      <c r="M3" s="43"/>
      <c r="N3" s="45"/>
      <c r="O3" s="43"/>
      <c r="P3" s="43"/>
      <c r="Q3" s="45">
        <v>3</v>
      </c>
      <c r="R3" s="43"/>
      <c r="S3" s="59">
        <f>SUM(E3:R3)</f>
        <v>3</v>
      </c>
      <c r="T3" s="14"/>
    </row>
    <row r="4" spans="1:20" ht="15.75" customHeight="1">
      <c r="A4" s="58">
        <v>44013</v>
      </c>
      <c r="B4" s="15" t="s">
        <v>146</v>
      </c>
      <c r="C4" s="16">
        <v>1</v>
      </c>
      <c r="D4" s="21"/>
      <c r="E4" s="47"/>
      <c r="F4" s="48">
        <v>3</v>
      </c>
      <c r="G4" s="47"/>
      <c r="H4" s="47"/>
      <c r="I4" s="47"/>
      <c r="J4" s="47"/>
      <c r="K4" s="47"/>
      <c r="L4" s="49"/>
      <c r="M4" s="47"/>
      <c r="N4" s="47"/>
      <c r="O4" s="47"/>
      <c r="P4" s="47"/>
      <c r="Q4" s="47"/>
      <c r="R4" s="47"/>
      <c r="S4" s="59">
        <f t="shared" ref="S4:S70" si="0">SUM(E4:R4)</f>
        <v>3</v>
      </c>
      <c r="T4" s="17"/>
    </row>
    <row r="5" spans="1:20" ht="15.75" customHeight="1">
      <c r="A5" s="58">
        <v>44014</v>
      </c>
      <c r="B5" s="15" t="s">
        <v>147</v>
      </c>
      <c r="C5" s="19">
        <v>1</v>
      </c>
      <c r="D5" s="60"/>
      <c r="E5" s="47"/>
      <c r="F5" s="48">
        <v>6</v>
      </c>
      <c r="G5" s="47"/>
      <c r="H5" s="47"/>
      <c r="I5" s="47"/>
      <c r="J5" s="47"/>
      <c r="K5" s="47"/>
      <c r="L5" s="49"/>
      <c r="M5" s="47"/>
      <c r="N5" s="47"/>
      <c r="O5" s="47"/>
      <c r="P5" s="47"/>
      <c r="Q5" s="47"/>
      <c r="R5" s="47"/>
      <c r="S5" s="59">
        <f t="shared" si="0"/>
        <v>6</v>
      </c>
      <c r="T5" s="20"/>
    </row>
    <row r="6" spans="1:20" ht="15.75" customHeight="1">
      <c r="A6" s="58">
        <v>44014</v>
      </c>
      <c r="B6" s="15" t="s">
        <v>148</v>
      </c>
      <c r="C6" s="18"/>
      <c r="D6" s="19">
        <v>1</v>
      </c>
      <c r="E6" s="47"/>
      <c r="F6" s="48">
        <v>4</v>
      </c>
      <c r="G6" s="47"/>
      <c r="H6" s="47"/>
      <c r="I6" s="47"/>
      <c r="J6" s="47"/>
      <c r="K6" s="47"/>
      <c r="L6" s="49"/>
      <c r="M6" s="47"/>
      <c r="N6" s="47"/>
      <c r="O6" s="47"/>
      <c r="P6" s="47"/>
      <c r="Q6" s="47"/>
      <c r="R6" s="47"/>
      <c r="S6" s="59">
        <f>SUM(E6:R6)</f>
        <v>4</v>
      </c>
      <c r="T6" s="20"/>
    </row>
    <row r="7" spans="1:20" ht="15.75" customHeight="1">
      <c r="A7" s="58">
        <v>44014</v>
      </c>
      <c r="B7" s="61" t="s">
        <v>149</v>
      </c>
      <c r="C7" s="19">
        <v>1</v>
      </c>
      <c r="D7" s="60"/>
      <c r="E7" s="47"/>
      <c r="F7" s="47"/>
      <c r="G7" s="47"/>
      <c r="H7" s="47"/>
      <c r="I7" s="47"/>
      <c r="J7" s="47"/>
      <c r="K7" s="47"/>
      <c r="L7" s="49"/>
      <c r="M7" s="47"/>
      <c r="N7" s="47"/>
      <c r="O7" s="47"/>
      <c r="P7" s="47"/>
      <c r="Q7" s="47"/>
      <c r="R7" s="47"/>
      <c r="S7" s="59">
        <f t="shared" si="0"/>
        <v>0</v>
      </c>
      <c r="T7" s="20"/>
    </row>
    <row r="8" spans="1:20" ht="15.75" customHeight="1">
      <c r="A8" s="58">
        <v>44015</v>
      </c>
      <c r="B8" s="15" t="s">
        <v>150</v>
      </c>
      <c r="C8" s="19">
        <v>1</v>
      </c>
      <c r="D8" s="60"/>
      <c r="E8" s="47"/>
      <c r="F8" s="48">
        <v>5</v>
      </c>
      <c r="G8" s="47"/>
      <c r="H8" s="47"/>
      <c r="I8" s="47"/>
      <c r="J8" s="47"/>
      <c r="K8" s="47"/>
      <c r="L8" s="49"/>
      <c r="M8" s="47"/>
      <c r="N8" s="47"/>
      <c r="O8" s="47"/>
      <c r="P8" s="47"/>
      <c r="Q8" s="47"/>
      <c r="R8" s="47"/>
      <c r="S8" s="59">
        <f t="shared" si="0"/>
        <v>5</v>
      </c>
      <c r="T8" s="20"/>
    </row>
    <row r="9" spans="1:20" ht="15.75" customHeight="1">
      <c r="A9" s="58">
        <v>44015</v>
      </c>
      <c r="B9" s="62" t="s">
        <v>151</v>
      </c>
      <c r="C9" s="16">
        <v>1</v>
      </c>
      <c r="D9" s="16"/>
      <c r="E9" s="47"/>
      <c r="F9" s="47"/>
      <c r="G9" s="47"/>
      <c r="H9" s="47"/>
      <c r="I9" s="47"/>
      <c r="J9" s="47"/>
      <c r="K9" s="47"/>
      <c r="L9" s="48">
        <v>3</v>
      </c>
      <c r="M9" s="47"/>
      <c r="N9" s="48"/>
      <c r="O9" s="47"/>
      <c r="P9" s="47"/>
      <c r="Q9" s="49"/>
      <c r="R9" s="47"/>
      <c r="S9" s="59">
        <f t="shared" si="0"/>
        <v>3</v>
      </c>
      <c r="T9" s="17"/>
    </row>
    <row r="10" spans="1:20" ht="15.75" customHeight="1">
      <c r="A10" s="58">
        <v>44016</v>
      </c>
      <c r="B10" s="62" t="s">
        <v>152</v>
      </c>
      <c r="C10" s="24">
        <v>1</v>
      </c>
      <c r="D10" s="24"/>
      <c r="E10" s="32"/>
      <c r="F10" s="36">
        <v>1</v>
      </c>
      <c r="G10" s="32"/>
      <c r="H10" s="32"/>
      <c r="I10" s="32"/>
      <c r="J10" s="32"/>
      <c r="K10" s="32"/>
      <c r="L10" s="32"/>
      <c r="M10" s="32"/>
      <c r="N10" s="36"/>
      <c r="O10" s="32"/>
      <c r="P10" s="32"/>
      <c r="Q10" s="33"/>
      <c r="R10" s="32"/>
      <c r="S10" s="59">
        <f t="shared" si="0"/>
        <v>1</v>
      </c>
      <c r="T10" s="25"/>
    </row>
    <row r="11" spans="1:20" ht="15.75" customHeight="1">
      <c r="A11" s="58">
        <v>44016</v>
      </c>
      <c r="B11" s="63" t="s">
        <v>153</v>
      </c>
      <c r="C11" s="23"/>
      <c r="D11" s="24">
        <v>1</v>
      </c>
      <c r="E11" s="32"/>
      <c r="F11" s="36">
        <v>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  <c r="R11" s="32"/>
      <c r="S11" s="59">
        <f t="shared" si="0"/>
        <v>1</v>
      </c>
      <c r="T11" s="25"/>
    </row>
    <row r="12" spans="1:20" ht="15.75" customHeight="1">
      <c r="A12" s="58">
        <v>44017</v>
      </c>
      <c r="B12" s="22" t="s">
        <v>154</v>
      </c>
      <c r="C12" s="24">
        <v>1</v>
      </c>
      <c r="D12" s="27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R12" s="32"/>
      <c r="S12" s="59">
        <f t="shared" si="0"/>
        <v>0</v>
      </c>
      <c r="T12" s="25"/>
    </row>
    <row r="13" spans="1:20" ht="15.75" customHeight="1">
      <c r="A13" s="58">
        <v>44018</v>
      </c>
      <c r="B13" s="22" t="s">
        <v>155</v>
      </c>
      <c r="C13" s="24">
        <v>1</v>
      </c>
      <c r="D13" s="27"/>
      <c r="E13" s="32"/>
      <c r="F13" s="36">
        <v>5</v>
      </c>
      <c r="G13" s="32"/>
      <c r="H13" s="32"/>
      <c r="I13" s="32"/>
      <c r="J13" s="33"/>
      <c r="K13" s="32"/>
      <c r="L13" s="32"/>
      <c r="M13" s="32"/>
      <c r="N13" s="32"/>
      <c r="O13" s="32"/>
      <c r="P13" s="32"/>
      <c r="Q13" s="32"/>
      <c r="R13" s="32"/>
      <c r="S13" s="59">
        <f t="shared" si="0"/>
        <v>5</v>
      </c>
      <c r="T13" s="25"/>
    </row>
    <row r="14" spans="1:20" ht="15.75" customHeight="1">
      <c r="A14" s="58">
        <v>44019</v>
      </c>
      <c r="B14" s="22" t="s">
        <v>156</v>
      </c>
      <c r="C14" s="24">
        <v>2</v>
      </c>
      <c r="D14" s="27"/>
      <c r="E14" s="32"/>
      <c r="F14" s="32"/>
      <c r="G14" s="32"/>
      <c r="H14" s="32"/>
      <c r="I14" s="32"/>
      <c r="J14" s="32"/>
      <c r="K14" s="32"/>
      <c r="L14" s="32"/>
      <c r="M14" s="32"/>
      <c r="N14" s="36">
        <v>2</v>
      </c>
      <c r="O14" s="32"/>
      <c r="P14" s="32"/>
      <c r="Q14" s="32"/>
      <c r="R14" s="32"/>
      <c r="S14" s="59">
        <f t="shared" si="0"/>
        <v>2</v>
      </c>
      <c r="T14" s="28"/>
    </row>
    <row r="15" spans="1:20" ht="15.75" customHeight="1">
      <c r="A15" s="58">
        <v>44020</v>
      </c>
      <c r="B15" s="22" t="s">
        <v>157</v>
      </c>
      <c r="C15" s="24">
        <v>1</v>
      </c>
      <c r="D15" s="27"/>
      <c r="E15" s="36">
        <v>1</v>
      </c>
      <c r="F15" s="36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59">
        <f t="shared" si="0"/>
        <v>1</v>
      </c>
      <c r="T15" s="25"/>
    </row>
    <row r="16" spans="1:20" ht="15.75" customHeight="1">
      <c r="A16" s="58">
        <v>44020</v>
      </c>
      <c r="B16" s="22" t="s">
        <v>158</v>
      </c>
      <c r="C16" s="24">
        <v>1</v>
      </c>
      <c r="D16" s="24"/>
      <c r="E16" s="32"/>
      <c r="F16" s="32"/>
      <c r="G16" s="32"/>
      <c r="H16" s="32"/>
      <c r="I16" s="32"/>
      <c r="J16" s="32"/>
      <c r="K16" s="32"/>
      <c r="L16" s="32"/>
      <c r="M16" s="32"/>
      <c r="N16" s="36">
        <v>1</v>
      </c>
      <c r="O16" s="32"/>
      <c r="P16" s="32"/>
      <c r="Q16" s="32"/>
      <c r="R16" s="32"/>
      <c r="S16" s="59">
        <f t="shared" si="0"/>
        <v>1</v>
      </c>
      <c r="T16" s="25"/>
    </row>
    <row r="17" spans="1:20" ht="15.75" customHeight="1">
      <c r="A17" s="58">
        <v>44021</v>
      </c>
      <c r="B17" s="22" t="s">
        <v>159</v>
      </c>
      <c r="C17" s="24">
        <v>2</v>
      </c>
      <c r="D17" s="24"/>
      <c r="E17" s="32"/>
      <c r="F17" s="32"/>
      <c r="G17" s="32"/>
      <c r="H17" s="32"/>
      <c r="I17" s="32"/>
      <c r="J17" s="32"/>
      <c r="K17" s="32"/>
      <c r="L17" s="32"/>
      <c r="M17" s="32"/>
      <c r="N17" s="36">
        <v>5</v>
      </c>
      <c r="O17" s="32"/>
      <c r="P17" s="32"/>
      <c r="Q17" s="32"/>
      <c r="R17" s="32"/>
      <c r="S17" s="59">
        <f t="shared" si="0"/>
        <v>5</v>
      </c>
      <c r="T17" s="25"/>
    </row>
    <row r="18" spans="1:20" ht="15.75" customHeight="1">
      <c r="A18" s="58">
        <v>44022</v>
      </c>
      <c r="B18" s="22"/>
      <c r="C18" s="27"/>
      <c r="D18" s="24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6"/>
      <c r="S18" s="59">
        <f t="shared" si="0"/>
        <v>0</v>
      </c>
      <c r="T18" s="25"/>
    </row>
    <row r="19" spans="1:20" ht="15.75" customHeight="1">
      <c r="A19" s="58">
        <v>44023</v>
      </c>
      <c r="B19" s="22"/>
      <c r="C19" s="24"/>
      <c r="D19" s="27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6"/>
      <c r="R19" s="32"/>
      <c r="S19" s="59">
        <f t="shared" si="0"/>
        <v>0</v>
      </c>
      <c r="T19" s="25"/>
    </row>
    <row r="20" spans="1:20" ht="15.75" customHeight="1">
      <c r="A20" s="58">
        <v>44024</v>
      </c>
      <c r="B20" s="22"/>
      <c r="C20" s="24"/>
      <c r="D20" s="27"/>
      <c r="E20" s="32"/>
      <c r="F20" s="3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59">
        <f t="shared" si="0"/>
        <v>0</v>
      </c>
      <c r="T20" s="25"/>
    </row>
    <row r="21" spans="1:20" ht="15.75" customHeight="1">
      <c r="A21" s="58">
        <v>44025</v>
      </c>
      <c r="B21" s="22" t="s">
        <v>160</v>
      </c>
      <c r="C21" s="24">
        <v>2</v>
      </c>
      <c r="D21" s="27"/>
      <c r="E21" s="32"/>
      <c r="F21" s="36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6">
        <v>1</v>
      </c>
      <c r="S21" s="59">
        <f t="shared" si="0"/>
        <v>1</v>
      </c>
      <c r="T21" s="25"/>
    </row>
    <row r="22" spans="1:20" ht="15.75" customHeight="1">
      <c r="A22" s="58">
        <v>44026</v>
      </c>
      <c r="B22" s="22"/>
      <c r="C22" s="24"/>
      <c r="D22" s="27"/>
      <c r="E22" s="32"/>
      <c r="F22" s="32"/>
      <c r="G22" s="32"/>
      <c r="H22" s="32"/>
      <c r="I22" s="32"/>
      <c r="J22" s="32"/>
      <c r="K22" s="32"/>
      <c r="L22" s="32"/>
      <c r="M22" s="32"/>
      <c r="N22" s="36"/>
      <c r="O22" s="32"/>
      <c r="P22" s="32"/>
      <c r="Q22" s="32"/>
      <c r="R22" s="32"/>
      <c r="S22" s="59">
        <f t="shared" si="0"/>
        <v>0</v>
      </c>
      <c r="T22" s="25"/>
    </row>
    <row r="23" spans="1:20" ht="15.75" customHeight="1">
      <c r="A23" s="58">
        <v>44027</v>
      </c>
      <c r="B23" s="22" t="s">
        <v>161</v>
      </c>
      <c r="C23" s="24">
        <v>1</v>
      </c>
      <c r="D23" s="24"/>
      <c r="E23" s="36"/>
      <c r="F23" s="32"/>
      <c r="G23" s="32"/>
      <c r="H23" s="32"/>
      <c r="I23" s="32"/>
      <c r="J23" s="32"/>
      <c r="K23" s="32"/>
      <c r="L23" s="36">
        <v>1</v>
      </c>
      <c r="M23" s="32"/>
      <c r="N23" s="32"/>
      <c r="O23" s="32"/>
      <c r="P23" s="32"/>
      <c r="Q23" s="32"/>
      <c r="R23" s="32"/>
      <c r="S23" s="59">
        <f t="shared" si="0"/>
        <v>1</v>
      </c>
      <c r="T23" s="25"/>
    </row>
    <row r="24" spans="1:20" ht="15.75" customHeight="1">
      <c r="A24" s="58">
        <v>44027</v>
      </c>
      <c r="B24" s="22" t="s">
        <v>162</v>
      </c>
      <c r="C24" s="24">
        <v>1</v>
      </c>
      <c r="D24" s="27"/>
      <c r="E24" s="32"/>
      <c r="F24" s="36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6">
        <v>1</v>
      </c>
      <c r="S24" s="59">
        <f t="shared" si="0"/>
        <v>1</v>
      </c>
      <c r="T24" s="25"/>
    </row>
    <row r="25" spans="1:20" ht="15.75" customHeight="1">
      <c r="A25" s="58">
        <v>44027</v>
      </c>
      <c r="B25" s="22" t="s">
        <v>163</v>
      </c>
      <c r="C25" s="24">
        <v>2</v>
      </c>
      <c r="D25" s="27"/>
      <c r="E25" s="32"/>
      <c r="F25" s="36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59">
        <f t="shared" si="0"/>
        <v>0</v>
      </c>
      <c r="T25" s="25"/>
    </row>
    <row r="26" spans="1:20" ht="15.75" customHeight="1">
      <c r="A26" s="58">
        <v>44028</v>
      </c>
      <c r="B26" s="22" t="s">
        <v>164</v>
      </c>
      <c r="C26" s="24">
        <v>1</v>
      </c>
      <c r="D26" s="27"/>
      <c r="E26" s="32"/>
      <c r="F26" s="36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5">
        <v>3</v>
      </c>
      <c r="R26" s="32"/>
      <c r="S26" s="59">
        <f t="shared" si="0"/>
        <v>3</v>
      </c>
      <c r="T26" s="25"/>
    </row>
    <row r="27" spans="1:20" ht="15.75" customHeight="1">
      <c r="A27" s="58">
        <v>44029</v>
      </c>
      <c r="B27" s="22" t="s">
        <v>165</v>
      </c>
      <c r="C27" s="24">
        <v>1</v>
      </c>
      <c r="D27" s="27"/>
      <c r="E27" s="32"/>
      <c r="F27" s="32"/>
      <c r="G27" s="32"/>
      <c r="H27" s="32"/>
      <c r="I27" s="32"/>
      <c r="J27" s="32"/>
      <c r="K27" s="32"/>
      <c r="L27" s="32"/>
      <c r="M27" s="32"/>
      <c r="N27" s="36">
        <v>5</v>
      </c>
      <c r="O27" s="32"/>
      <c r="P27" s="32"/>
      <c r="Q27" s="32"/>
      <c r="R27" s="32"/>
      <c r="S27" s="59">
        <f t="shared" si="0"/>
        <v>5</v>
      </c>
      <c r="T27" s="25"/>
    </row>
    <row r="28" spans="1:20" ht="15.75" customHeight="1">
      <c r="A28" s="58">
        <v>44029</v>
      </c>
      <c r="B28" s="22" t="s">
        <v>166</v>
      </c>
      <c r="C28" s="24">
        <v>1</v>
      </c>
      <c r="D28" s="27"/>
      <c r="E28" s="36"/>
      <c r="F28" s="32"/>
      <c r="G28" s="32"/>
      <c r="H28" s="32"/>
      <c r="I28" s="32"/>
      <c r="J28" s="32"/>
      <c r="K28" s="32"/>
      <c r="L28" s="32"/>
      <c r="M28" s="32"/>
      <c r="N28" s="35">
        <v>3</v>
      </c>
      <c r="O28" s="32"/>
      <c r="P28" s="32"/>
      <c r="Q28" s="32"/>
      <c r="R28" s="32"/>
      <c r="S28" s="59">
        <f t="shared" si="0"/>
        <v>3</v>
      </c>
      <c r="T28" s="25"/>
    </row>
    <row r="29" spans="1:20" ht="15.75" customHeight="1">
      <c r="A29" s="58">
        <v>44030</v>
      </c>
      <c r="B29" s="22"/>
      <c r="C29" s="24"/>
      <c r="D29" s="27"/>
      <c r="E29" s="36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59">
        <f t="shared" si="0"/>
        <v>0</v>
      </c>
      <c r="T29" s="25"/>
    </row>
    <row r="30" spans="1:20" ht="15.75" customHeight="1">
      <c r="A30" s="58">
        <v>44031</v>
      </c>
      <c r="B30" s="22" t="s">
        <v>167</v>
      </c>
      <c r="C30" s="24"/>
      <c r="D30" s="31">
        <v>1</v>
      </c>
      <c r="E30" s="32"/>
      <c r="F30" s="35">
        <v>10</v>
      </c>
      <c r="G30" s="32"/>
      <c r="H30" s="32"/>
      <c r="I30" s="32"/>
      <c r="J30" s="32"/>
      <c r="K30" s="32"/>
      <c r="L30" s="32"/>
      <c r="M30" s="32"/>
      <c r="N30" s="36"/>
      <c r="O30" s="32"/>
      <c r="P30" s="32"/>
      <c r="Q30" s="32"/>
      <c r="R30" s="32"/>
      <c r="S30" s="59">
        <f>SUM(E30:R30)</f>
        <v>10</v>
      </c>
      <c r="T30" s="25"/>
    </row>
    <row r="31" spans="1:20" ht="15.75" customHeight="1">
      <c r="A31" s="58">
        <v>44031</v>
      </c>
      <c r="B31" s="22" t="s">
        <v>168</v>
      </c>
      <c r="C31" s="24">
        <v>1</v>
      </c>
      <c r="D31" s="27"/>
      <c r="E31" s="32"/>
      <c r="F31" s="32"/>
      <c r="G31" s="32"/>
      <c r="H31" s="32"/>
      <c r="I31" s="32"/>
      <c r="J31" s="32"/>
      <c r="K31" s="32"/>
      <c r="L31" s="32"/>
      <c r="M31" s="32"/>
      <c r="N31" s="36"/>
      <c r="O31" s="32"/>
      <c r="P31" s="32"/>
      <c r="Q31" s="35">
        <v>5</v>
      </c>
      <c r="R31" s="32"/>
      <c r="S31" s="59">
        <f t="shared" si="0"/>
        <v>5</v>
      </c>
      <c r="T31" s="25"/>
    </row>
    <row r="32" spans="1:20" ht="15.75" customHeight="1">
      <c r="A32" s="58">
        <v>44032</v>
      </c>
      <c r="B32" s="22" t="s">
        <v>169</v>
      </c>
      <c r="C32" s="24">
        <v>1</v>
      </c>
      <c r="D32" s="27"/>
      <c r="E32" s="32"/>
      <c r="F32" s="35">
        <v>4</v>
      </c>
      <c r="G32" s="32"/>
      <c r="H32" s="32"/>
      <c r="I32" s="32"/>
      <c r="J32" s="32"/>
      <c r="K32" s="32"/>
      <c r="L32" s="32"/>
      <c r="M32" s="32"/>
      <c r="N32" s="36"/>
      <c r="O32" s="32"/>
      <c r="P32" s="32"/>
      <c r="Q32" s="32"/>
      <c r="R32" s="32"/>
      <c r="S32" s="59">
        <f t="shared" si="0"/>
        <v>4</v>
      </c>
      <c r="T32" s="25"/>
    </row>
    <row r="33" spans="1:20" ht="15.75" customHeight="1">
      <c r="A33" s="58">
        <v>44032</v>
      </c>
      <c r="B33" s="22" t="s">
        <v>170</v>
      </c>
      <c r="C33" s="31">
        <v>1</v>
      </c>
      <c r="D33" s="24"/>
      <c r="E33" s="36"/>
      <c r="F33" s="32"/>
      <c r="G33" s="32"/>
      <c r="H33" s="32"/>
      <c r="I33" s="32"/>
      <c r="J33" s="35">
        <v>3</v>
      </c>
      <c r="K33" s="32"/>
      <c r="L33" s="32"/>
      <c r="M33" s="32"/>
      <c r="N33" s="32"/>
      <c r="O33" s="32"/>
      <c r="P33" s="32"/>
      <c r="Q33" s="32"/>
      <c r="R33" s="32"/>
      <c r="S33" s="59">
        <f t="shared" si="0"/>
        <v>3</v>
      </c>
      <c r="T33" s="25"/>
    </row>
    <row r="34" spans="1:20" ht="15.75" customHeight="1">
      <c r="A34" s="58">
        <v>44033</v>
      </c>
      <c r="B34" s="22"/>
      <c r="C34" s="27"/>
      <c r="D34" s="24"/>
      <c r="E34" s="36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59">
        <f t="shared" si="0"/>
        <v>0</v>
      </c>
      <c r="T34" s="25"/>
    </row>
    <row r="35" spans="1:20" ht="15.75" customHeight="1">
      <c r="A35" s="58">
        <v>44034</v>
      </c>
      <c r="B35" s="26"/>
      <c r="C35" s="27"/>
      <c r="D35" s="27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59">
        <f t="shared" si="0"/>
        <v>0</v>
      </c>
      <c r="T35" s="25"/>
    </row>
    <row r="36" spans="1:20" ht="15.75" customHeight="1">
      <c r="A36" s="58">
        <v>44035</v>
      </c>
      <c r="B36" s="26"/>
      <c r="C36" s="27"/>
      <c r="D36" s="27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59">
        <f t="shared" si="0"/>
        <v>0</v>
      </c>
      <c r="T36" s="25"/>
    </row>
    <row r="37" spans="1:20" ht="15.75" customHeight="1">
      <c r="A37" s="58">
        <v>44036</v>
      </c>
      <c r="B37" s="22" t="s">
        <v>171</v>
      </c>
      <c r="C37" s="31">
        <v>1</v>
      </c>
      <c r="D37" s="27"/>
      <c r="E37" s="32"/>
      <c r="F37" s="32"/>
      <c r="G37" s="32"/>
      <c r="H37" s="35">
        <v>2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59">
        <f t="shared" si="0"/>
        <v>2</v>
      </c>
      <c r="T37" s="25"/>
    </row>
    <row r="38" spans="1:20" ht="15.75" customHeight="1">
      <c r="A38" s="58">
        <v>44037</v>
      </c>
      <c r="B38" s="22" t="s">
        <v>172</v>
      </c>
      <c r="C38" s="31">
        <v>1</v>
      </c>
      <c r="D38" s="27"/>
      <c r="E38" s="32"/>
      <c r="F38" s="32"/>
      <c r="G38" s="32"/>
      <c r="H38" s="35">
        <v>2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59">
        <f t="shared" si="0"/>
        <v>2</v>
      </c>
      <c r="T38" s="25"/>
    </row>
    <row r="39" spans="1:20" ht="15.75" customHeight="1">
      <c r="A39" s="58">
        <v>44038</v>
      </c>
      <c r="B39" s="26"/>
      <c r="C39" s="27"/>
      <c r="D39" s="27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59">
        <f t="shared" si="0"/>
        <v>0</v>
      </c>
      <c r="T39" s="25"/>
    </row>
    <row r="40" spans="1:20" ht="15.75" customHeight="1">
      <c r="A40" s="58">
        <v>44039</v>
      </c>
      <c r="B40" s="22" t="s">
        <v>173</v>
      </c>
      <c r="C40" s="31">
        <v>1</v>
      </c>
      <c r="D40" s="27"/>
      <c r="E40" s="32"/>
      <c r="F40" s="32"/>
      <c r="G40" s="32"/>
      <c r="H40" s="32"/>
      <c r="I40" s="32"/>
      <c r="J40" s="32"/>
      <c r="K40" s="32"/>
      <c r="L40" s="32"/>
      <c r="M40" s="32"/>
      <c r="N40" s="35">
        <v>5</v>
      </c>
      <c r="O40" s="32"/>
      <c r="P40" s="32"/>
      <c r="Q40" s="32"/>
      <c r="R40" s="32"/>
      <c r="S40" s="59">
        <f t="shared" si="0"/>
        <v>5</v>
      </c>
      <c r="T40" s="25"/>
    </row>
    <row r="41" spans="1:20" ht="15.75" customHeight="1">
      <c r="A41" s="58">
        <v>44039</v>
      </c>
      <c r="B41" s="22" t="s">
        <v>174</v>
      </c>
      <c r="C41" s="27"/>
      <c r="D41" s="31">
        <v>1</v>
      </c>
      <c r="E41" s="32"/>
      <c r="F41" s="32"/>
      <c r="G41" s="32"/>
      <c r="H41" s="32"/>
      <c r="I41" s="32"/>
      <c r="J41" s="32"/>
      <c r="K41" s="32"/>
      <c r="L41" s="32"/>
      <c r="M41" s="32"/>
      <c r="N41" s="35">
        <v>2</v>
      </c>
      <c r="O41" s="32"/>
      <c r="P41" s="32"/>
      <c r="Q41" s="32"/>
      <c r="R41" s="32"/>
      <c r="S41" s="59">
        <f t="shared" si="0"/>
        <v>2</v>
      </c>
      <c r="T41" s="25"/>
    </row>
    <row r="42" spans="1:20" ht="15.75" customHeight="1">
      <c r="A42" s="58">
        <v>44040</v>
      </c>
      <c r="B42" s="22" t="s">
        <v>175</v>
      </c>
      <c r="C42" s="31">
        <v>1</v>
      </c>
      <c r="D42" s="27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5">
        <v>5</v>
      </c>
      <c r="R42" s="32"/>
      <c r="S42" s="59">
        <f t="shared" si="0"/>
        <v>5</v>
      </c>
      <c r="T42" s="25"/>
    </row>
    <row r="43" spans="1:20" ht="15.75" customHeight="1">
      <c r="A43" s="58">
        <v>44041</v>
      </c>
      <c r="B43" s="22" t="s">
        <v>176</v>
      </c>
      <c r="C43" s="31">
        <v>1</v>
      </c>
      <c r="D43" s="27"/>
      <c r="E43" s="32"/>
      <c r="F43" s="35">
        <v>3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59">
        <f t="shared" si="0"/>
        <v>3</v>
      </c>
      <c r="T43" s="25"/>
    </row>
    <row r="44" spans="1:20" ht="15.75" customHeight="1">
      <c r="A44" s="58">
        <v>44042</v>
      </c>
      <c r="B44" s="29"/>
      <c r="C44" s="27"/>
      <c r="D44" s="27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59">
        <f t="shared" si="0"/>
        <v>0</v>
      </c>
      <c r="T44" s="25"/>
    </row>
    <row r="45" spans="1:20" ht="15.75" customHeight="1">
      <c r="A45" s="58">
        <v>44043</v>
      </c>
      <c r="B45" s="30" t="s">
        <v>177</v>
      </c>
      <c r="C45" s="31">
        <v>1</v>
      </c>
      <c r="D45" s="27"/>
      <c r="E45" s="32"/>
      <c r="F45" s="32"/>
      <c r="G45" s="32"/>
      <c r="H45" s="32"/>
      <c r="I45" s="32"/>
      <c r="J45" s="32"/>
      <c r="K45" s="32"/>
      <c r="L45" s="32"/>
      <c r="M45" s="32"/>
      <c r="N45" s="35">
        <v>1</v>
      </c>
      <c r="O45" s="32"/>
      <c r="P45" s="32"/>
      <c r="Q45" s="32"/>
      <c r="R45" s="32"/>
      <c r="S45" s="59">
        <f t="shared" si="0"/>
        <v>1</v>
      </c>
      <c r="T45" s="25"/>
    </row>
    <row r="46" spans="1:20" ht="15.75" customHeight="1">
      <c r="A46" s="58">
        <v>44044</v>
      </c>
      <c r="B46" s="29"/>
      <c r="C46" s="27"/>
      <c r="D46" s="27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59">
        <f t="shared" si="0"/>
        <v>0</v>
      </c>
      <c r="T46" s="25"/>
    </row>
    <row r="47" spans="1:20" ht="15.75" customHeight="1">
      <c r="A47" s="58">
        <v>44045</v>
      </c>
      <c r="B47" s="22" t="s">
        <v>178</v>
      </c>
      <c r="C47" s="31">
        <v>1</v>
      </c>
      <c r="D47" s="31"/>
      <c r="E47" s="32"/>
      <c r="F47" s="32"/>
      <c r="G47" s="32"/>
      <c r="H47" s="32"/>
      <c r="I47" s="32"/>
      <c r="J47" s="32"/>
      <c r="K47" s="35">
        <v>4</v>
      </c>
      <c r="L47" s="32"/>
      <c r="M47" s="32"/>
      <c r="N47" s="32"/>
      <c r="O47" s="32"/>
      <c r="P47" s="32"/>
      <c r="Q47" s="33"/>
      <c r="R47" s="32"/>
      <c r="S47" s="59">
        <f t="shared" si="0"/>
        <v>4</v>
      </c>
      <c r="T47" s="25"/>
    </row>
    <row r="48" spans="1:20" ht="15.75" customHeight="1">
      <c r="A48" s="58">
        <v>44045</v>
      </c>
      <c r="B48" s="22" t="s">
        <v>179</v>
      </c>
      <c r="C48" s="31"/>
      <c r="D48" s="27"/>
      <c r="E48" s="32"/>
      <c r="F48" s="32"/>
      <c r="G48" s="32"/>
      <c r="H48" s="32"/>
      <c r="I48" s="35"/>
      <c r="J48" s="32"/>
      <c r="K48" s="35"/>
      <c r="L48" s="32"/>
      <c r="M48" s="32"/>
      <c r="N48" s="32"/>
      <c r="O48" s="32"/>
      <c r="P48" s="32"/>
      <c r="Q48" s="32"/>
      <c r="R48" s="32"/>
      <c r="S48" s="59">
        <f t="shared" si="0"/>
        <v>0</v>
      </c>
      <c r="T48" s="25"/>
    </row>
    <row r="49" spans="1:20" ht="15.75" customHeight="1">
      <c r="A49" s="58">
        <v>44046</v>
      </c>
      <c r="C49" s="31">
        <v>1</v>
      </c>
      <c r="D49" s="27"/>
      <c r="E49" s="32"/>
      <c r="F49" s="32"/>
      <c r="G49" s="32"/>
      <c r="H49" s="32"/>
      <c r="I49" s="35"/>
      <c r="J49" s="32"/>
      <c r="K49" s="35">
        <v>5</v>
      </c>
      <c r="L49" s="32"/>
      <c r="M49" s="32"/>
      <c r="N49" s="32"/>
      <c r="O49" s="32"/>
      <c r="P49" s="32"/>
      <c r="Q49" s="32"/>
      <c r="R49" s="32"/>
      <c r="S49" s="59">
        <f t="shared" si="0"/>
        <v>5</v>
      </c>
      <c r="T49" s="25"/>
    </row>
    <row r="50" spans="1:20" ht="15.75" customHeight="1">
      <c r="A50" s="58">
        <v>44047</v>
      </c>
      <c r="B50" s="22" t="s">
        <v>180</v>
      </c>
      <c r="C50" s="31">
        <v>1</v>
      </c>
      <c r="D50" s="27"/>
      <c r="E50" s="32"/>
      <c r="F50" s="35">
        <v>4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59">
        <f t="shared" si="0"/>
        <v>4</v>
      </c>
      <c r="T50" s="25"/>
    </row>
    <row r="51" spans="1:20" ht="15.75" customHeight="1">
      <c r="A51" s="58">
        <v>44048</v>
      </c>
      <c r="B51" s="22" t="s">
        <v>181</v>
      </c>
      <c r="C51" s="24">
        <v>2</v>
      </c>
      <c r="D51" s="27"/>
      <c r="E51" s="32"/>
      <c r="F51" s="35">
        <v>5</v>
      </c>
      <c r="G51" s="32"/>
      <c r="H51" s="32"/>
      <c r="I51" s="32"/>
      <c r="J51" s="32"/>
      <c r="K51" s="32"/>
      <c r="L51" s="32"/>
      <c r="M51" s="32"/>
      <c r="N51" s="33"/>
      <c r="O51" s="32"/>
      <c r="P51" s="32"/>
      <c r="Q51" s="32"/>
      <c r="R51" s="32"/>
      <c r="S51" s="59">
        <f t="shared" si="0"/>
        <v>5</v>
      </c>
      <c r="T51" s="25"/>
    </row>
    <row r="52" spans="1:20" ht="15.75" customHeight="1">
      <c r="A52" s="58">
        <v>44049</v>
      </c>
      <c r="B52" s="22" t="s">
        <v>182</v>
      </c>
      <c r="C52" s="31">
        <v>1</v>
      </c>
      <c r="D52" s="27"/>
      <c r="E52" s="32"/>
      <c r="F52" s="32"/>
      <c r="G52" s="32"/>
      <c r="H52" s="32"/>
      <c r="I52" s="32"/>
      <c r="J52" s="32"/>
      <c r="K52" s="32"/>
      <c r="L52" s="32"/>
      <c r="M52" s="32"/>
      <c r="N52" s="35">
        <v>1</v>
      </c>
      <c r="O52" s="32"/>
      <c r="P52" s="32"/>
      <c r="Q52" s="32"/>
      <c r="R52" s="32"/>
      <c r="S52" s="59">
        <f t="shared" si="0"/>
        <v>1</v>
      </c>
      <c r="T52" s="25"/>
    </row>
    <row r="53" spans="1:20" ht="15.75" customHeight="1">
      <c r="A53" s="58">
        <v>44050</v>
      </c>
      <c r="B53" s="22"/>
      <c r="C53" s="24"/>
      <c r="D53" s="27"/>
      <c r="E53" s="32"/>
      <c r="F53" s="36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32"/>
      <c r="S53" s="59">
        <f t="shared" si="0"/>
        <v>0</v>
      </c>
      <c r="T53" s="25"/>
    </row>
    <row r="54" spans="1:20" ht="15.75" customHeight="1">
      <c r="A54" s="58">
        <v>44051</v>
      </c>
      <c r="B54" s="22"/>
      <c r="C54" s="24"/>
      <c r="D54" s="27"/>
      <c r="E54" s="32"/>
      <c r="F54" s="36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  <c r="R54" s="32"/>
      <c r="S54" s="59">
        <f t="shared" si="0"/>
        <v>0</v>
      </c>
      <c r="T54" s="25"/>
    </row>
    <row r="55" spans="1:20" ht="15.75" customHeight="1">
      <c r="A55" s="58">
        <v>44052</v>
      </c>
      <c r="B55" s="22" t="s">
        <v>183</v>
      </c>
      <c r="C55" s="24">
        <v>1</v>
      </c>
      <c r="D55" s="27"/>
      <c r="E55" s="32"/>
      <c r="F55" s="36"/>
      <c r="G55" s="32"/>
      <c r="H55" s="32"/>
      <c r="I55" s="32"/>
      <c r="J55" s="32"/>
      <c r="K55" s="33"/>
      <c r="L55" s="32"/>
      <c r="M55" s="32"/>
      <c r="N55" s="35">
        <v>1</v>
      </c>
      <c r="O55" s="32"/>
      <c r="P55" s="32"/>
      <c r="Q55" s="32"/>
      <c r="R55" s="32"/>
      <c r="S55" s="59">
        <f t="shared" si="0"/>
        <v>1</v>
      </c>
      <c r="T55" s="25"/>
    </row>
    <row r="56" spans="1:20" ht="15.75" customHeight="1">
      <c r="A56" s="58">
        <v>44053</v>
      </c>
      <c r="B56" s="22" t="s">
        <v>184</v>
      </c>
      <c r="C56" s="24">
        <v>1</v>
      </c>
      <c r="D56" s="27"/>
      <c r="E56" s="32"/>
      <c r="F56" s="32"/>
      <c r="G56" s="32"/>
      <c r="H56" s="32"/>
      <c r="I56" s="35">
        <v>1</v>
      </c>
      <c r="J56" s="32"/>
      <c r="K56" s="33"/>
      <c r="L56" s="32"/>
      <c r="M56" s="32"/>
      <c r="N56" s="36"/>
      <c r="O56" s="32"/>
      <c r="P56" s="32"/>
      <c r="Q56" s="32"/>
      <c r="R56" s="32"/>
      <c r="S56" s="59">
        <f t="shared" si="0"/>
        <v>1</v>
      </c>
      <c r="T56" s="25"/>
    </row>
    <row r="57" spans="1:20" ht="15.75" customHeight="1">
      <c r="A57" s="58">
        <v>44054</v>
      </c>
      <c r="B57" s="22" t="s">
        <v>185</v>
      </c>
      <c r="C57" s="24">
        <v>1</v>
      </c>
      <c r="D57" s="27"/>
      <c r="E57" s="32"/>
      <c r="F57" s="35">
        <v>2</v>
      </c>
      <c r="G57" s="32"/>
      <c r="H57" s="32"/>
      <c r="I57" s="32"/>
      <c r="J57" s="32"/>
      <c r="K57" s="36"/>
      <c r="L57" s="32"/>
      <c r="M57" s="32"/>
      <c r="N57" s="32"/>
      <c r="O57" s="32"/>
      <c r="P57" s="32"/>
      <c r="Q57" s="32"/>
      <c r="R57" s="32"/>
      <c r="S57" s="59">
        <f t="shared" si="0"/>
        <v>2</v>
      </c>
      <c r="T57" s="25"/>
    </row>
    <row r="58" spans="1:20" ht="15.75" customHeight="1">
      <c r="A58" s="58">
        <v>44055</v>
      </c>
      <c r="B58" s="22" t="s">
        <v>186</v>
      </c>
      <c r="C58" s="24">
        <v>1</v>
      </c>
      <c r="D58" s="27"/>
      <c r="E58" s="36"/>
      <c r="F58" s="32"/>
      <c r="G58" s="32"/>
      <c r="H58" s="32"/>
      <c r="I58" s="32"/>
      <c r="J58" s="32"/>
      <c r="K58" s="33"/>
      <c r="L58" s="32"/>
      <c r="M58" s="32"/>
      <c r="N58" s="35">
        <v>1</v>
      </c>
      <c r="O58" s="32"/>
      <c r="P58" s="32"/>
      <c r="Q58" s="32"/>
      <c r="R58" s="32"/>
      <c r="S58" s="59">
        <f t="shared" si="0"/>
        <v>1</v>
      </c>
      <c r="T58" s="25"/>
    </row>
    <row r="59" spans="1:20" ht="15.75" customHeight="1">
      <c r="A59" s="58">
        <v>44055</v>
      </c>
      <c r="B59" s="22" t="s">
        <v>187</v>
      </c>
      <c r="C59" s="24">
        <v>1</v>
      </c>
      <c r="D59" s="27"/>
      <c r="E59" s="32"/>
      <c r="F59" s="32"/>
      <c r="G59" s="32"/>
      <c r="H59" s="32"/>
      <c r="I59" s="32"/>
      <c r="J59" s="32"/>
      <c r="K59" s="33"/>
      <c r="L59" s="32"/>
      <c r="M59" s="32"/>
      <c r="N59" s="36">
        <v>1</v>
      </c>
      <c r="O59" s="32"/>
      <c r="P59" s="32"/>
      <c r="Q59" s="32"/>
      <c r="R59" s="32"/>
      <c r="S59" s="59">
        <f t="shared" si="0"/>
        <v>1</v>
      </c>
      <c r="T59" s="25"/>
    </row>
    <row r="60" spans="1:20" ht="15.75" customHeight="1">
      <c r="A60" s="58">
        <v>44056</v>
      </c>
      <c r="B60" s="22"/>
      <c r="C60" s="24"/>
      <c r="D60" s="27"/>
      <c r="E60" s="32"/>
      <c r="F60" s="32"/>
      <c r="G60" s="32"/>
      <c r="H60" s="32"/>
      <c r="I60" s="32"/>
      <c r="J60" s="32"/>
      <c r="K60" s="33"/>
      <c r="L60" s="32"/>
      <c r="M60" s="32"/>
      <c r="N60" s="36"/>
      <c r="O60" s="32"/>
      <c r="P60" s="32"/>
      <c r="Q60" s="32"/>
      <c r="R60" s="32"/>
      <c r="S60" s="59">
        <f t="shared" si="0"/>
        <v>0</v>
      </c>
      <c r="T60" s="25"/>
    </row>
    <row r="61" spans="1:20" ht="15.75" customHeight="1">
      <c r="A61" s="58">
        <v>44057</v>
      </c>
      <c r="B61" s="64" t="s">
        <v>188</v>
      </c>
      <c r="C61" s="24">
        <v>1</v>
      </c>
      <c r="D61" s="27"/>
      <c r="E61" s="32"/>
      <c r="F61" s="32"/>
      <c r="G61" s="32"/>
      <c r="H61" s="32"/>
      <c r="I61" s="32"/>
      <c r="J61" s="32"/>
      <c r="K61" s="36">
        <v>2</v>
      </c>
      <c r="L61" s="32"/>
      <c r="M61" s="32"/>
      <c r="N61" s="36"/>
      <c r="O61" s="32"/>
      <c r="P61" s="32"/>
      <c r="Q61" s="32"/>
      <c r="R61" s="32"/>
      <c r="S61" s="59">
        <f t="shared" si="0"/>
        <v>2</v>
      </c>
      <c r="T61" s="25"/>
    </row>
    <row r="62" spans="1:20" ht="15.75" customHeight="1">
      <c r="A62" s="58">
        <v>44058</v>
      </c>
      <c r="B62" s="64" t="s">
        <v>189</v>
      </c>
      <c r="C62" s="24">
        <v>1</v>
      </c>
      <c r="D62" s="27"/>
      <c r="E62" s="32"/>
      <c r="F62" s="35">
        <v>6</v>
      </c>
      <c r="G62" s="32"/>
      <c r="H62" s="32"/>
      <c r="I62" s="32"/>
      <c r="J62" s="32"/>
      <c r="K62" s="33"/>
      <c r="L62" s="32"/>
      <c r="M62" s="32"/>
      <c r="N62" s="36"/>
      <c r="O62" s="32"/>
      <c r="P62" s="32"/>
      <c r="Q62" s="32"/>
      <c r="R62" s="32"/>
      <c r="S62" s="59">
        <f t="shared" si="0"/>
        <v>6</v>
      </c>
      <c r="T62" s="25"/>
    </row>
    <row r="63" spans="1:20" ht="15.75" customHeight="1">
      <c r="A63" s="58">
        <v>44059</v>
      </c>
      <c r="B63" s="64" t="s">
        <v>190</v>
      </c>
      <c r="C63" s="24">
        <v>1</v>
      </c>
      <c r="D63" s="27"/>
      <c r="E63" s="32"/>
      <c r="F63" s="36"/>
      <c r="G63" s="32"/>
      <c r="H63" s="32"/>
      <c r="I63" s="32"/>
      <c r="J63" s="32"/>
      <c r="K63" s="33"/>
      <c r="L63" s="32"/>
      <c r="M63" s="32"/>
      <c r="N63" s="32"/>
      <c r="O63" s="32"/>
      <c r="P63" s="32"/>
      <c r="Q63" s="35">
        <v>3</v>
      </c>
      <c r="R63" s="32"/>
      <c r="S63" s="59">
        <f t="shared" si="0"/>
        <v>3</v>
      </c>
      <c r="T63" s="25"/>
    </row>
    <row r="64" spans="1:20" ht="15.75" customHeight="1">
      <c r="A64" s="58">
        <v>44060</v>
      </c>
      <c r="B64" s="65" t="s">
        <v>191</v>
      </c>
      <c r="C64" s="24">
        <v>1</v>
      </c>
      <c r="D64" s="27"/>
      <c r="E64" s="32"/>
      <c r="F64" s="36"/>
      <c r="G64" s="32"/>
      <c r="H64" s="32"/>
      <c r="I64" s="32"/>
      <c r="J64" s="32"/>
      <c r="K64" s="33"/>
      <c r="L64" s="32"/>
      <c r="M64" s="32"/>
      <c r="N64" s="35">
        <v>5</v>
      </c>
      <c r="O64" s="32"/>
      <c r="P64" s="32"/>
      <c r="Q64" s="32"/>
      <c r="R64" s="32"/>
      <c r="S64" s="59">
        <f t="shared" si="0"/>
        <v>5</v>
      </c>
      <c r="T64" s="25"/>
    </row>
    <row r="65" spans="1:20" ht="15.75" customHeight="1">
      <c r="A65" s="58">
        <v>44061</v>
      </c>
      <c r="B65" s="64" t="s">
        <v>192</v>
      </c>
      <c r="C65" s="24">
        <v>1</v>
      </c>
      <c r="D65" s="27"/>
      <c r="E65" s="32"/>
      <c r="F65" s="32"/>
      <c r="G65" s="32"/>
      <c r="H65" s="32"/>
      <c r="I65" s="32"/>
      <c r="J65" s="32"/>
      <c r="K65" s="33"/>
      <c r="L65" s="32"/>
      <c r="M65" s="32"/>
      <c r="N65" s="32"/>
      <c r="O65" s="35">
        <v>2</v>
      </c>
      <c r="P65" s="32"/>
      <c r="Q65" s="32"/>
      <c r="R65" s="32"/>
      <c r="S65" s="59">
        <f t="shared" si="0"/>
        <v>2</v>
      </c>
      <c r="T65" s="25"/>
    </row>
    <row r="66" spans="1:20" ht="15.75" customHeight="1">
      <c r="A66" s="58">
        <v>44061</v>
      </c>
      <c r="B66" s="64" t="s">
        <v>193</v>
      </c>
      <c r="C66" s="24">
        <v>1</v>
      </c>
      <c r="D66" s="27"/>
      <c r="E66" s="32"/>
      <c r="F66" s="35">
        <v>5</v>
      </c>
      <c r="G66" s="32"/>
      <c r="H66" s="32"/>
      <c r="I66" s="32"/>
      <c r="J66" s="32"/>
      <c r="K66" s="36"/>
      <c r="L66" s="32"/>
      <c r="M66" s="32"/>
      <c r="N66" s="32"/>
      <c r="O66" s="32"/>
      <c r="P66" s="32"/>
      <c r="Q66" s="32"/>
      <c r="R66" s="32"/>
      <c r="S66" s="59">
        <f t="shared" si="0"/>
        <v>5</v>
      </c>
      <c r="T66" s="25"/>
    </row>
    <row r="67" spans="1:20" ht="15.75" customHeight="1">
      <c r="A67" s="58">
        <v>44062</v>
      </c>
      <c r="B67" s="64" t="s">
        <v>194</v>
      </c>
      <c r="C67" s="24">
        <v>1</v>
      </c>
      <c r="D67" s="27"/>
      <c r="E67" s="32"/>
      <c r="F67" s="32"/>
      <c r="G67" s="32"/>
      <c r="H67" s="32"/>
      <c r="I67" s="32"/>
      <c r="J67" s="32"/>
      <c r="K67" s="36"/>
      <c r="L67" s="32"/>
      <c r="M67" s="32"/>
      <c r="N67" s="35">
        <v>3</v>
      </c>
      <c r="O67" s="32"/>
      <c r="P67" s="32"/>
      <c r="Q67" s="32"/>
      <c r="R67" s="32"/>
      <c r="S67" s="59">
        <f t="shared" si="0"/>
        <v>3</v>
      </c>
      <c r="T67" s="25"/>
    </row>
    <row r="68" spans="1:20" ht="15.75" customHeight="1">
      <c r="A68" s="58">
        <v>44063</v>
      </c>
      <c r="B68" s="22"/>
      <c r="C68" s="24"/>
      <c r="D68" s="27"/>
      <c r="E68" s="36"/>
      <c r="F68" s="32"/>
      <c r="G68" s="32"/>
      <c r="H68" s="32"/>
      <c r="I68" s="32"/>
      <c r="J68" s="32"/>
      <c r="K68" s="33"/>
      <c r="L68" s="32"/>
      <c r="M68" s="32"/>
      <c r="N68" s="32"/>
      <c r="O68" s="32"/>
      <c r="P68" s="32"/>
      <c r="Q68" s="32"/>
      <c r="R68" s="32"/>
      <c r="S68" s="59">
        <f t="shared" si="0"/>
        <v>0</v>
      </c>
      <c r="T68" s="25"/>
    </row>
    <row r="69" spans="1:20" ht="15.75" customHeight="1">
      <c r="A69" s="58">
        <v>44064</v>
      </c>
      <c r="B69" s="22" t="s">
        <v>195</v>
      </c>
      <c r="C69" s="24">
        <v>1</v>
      </c>
      <c r="D69" s="27"/>
      <c r="E69" s="32"/>
      <c r="F69" s="32"/>
      <c r="G69" s="32"/>
      <c r="H69" s="35">
        <v>3</v>
      </c>
      <c r="I69" s="32"/>
      <c r="J69" s="32"/>
      <c r="K69" s="33"/>
      <c r="L69" s="36"/>
      <c r="M69" s="32"/>
      <c r="N69" s="35"/>
      <c r="O69" s="32"/>
      <c r="P69" s="32"/>
      <c r="Q69" s="32"/>
      <c r="R69" s="32"/>
      <c r="S69" s="59">
        <f t="shared" ref="S69" si="1">SUM(E69:R69)</f>
        <v>3</v>
      </c>
      <c r="T69" s="25"/>
    </row>
    <row r="70" spans="1:20" ht="15.75" customHeight="1">
      <c r="A70" s="58">
        <v>44065</v>
      </c>
      <c r="B70" s="22" t="s">
        <v>196</v>
      </c>
      <c r="C70" s="24">
        <v>1</v>
      </c>
      <c r="D70" s="27"/>
      <c r="E70" s="32"/>
      <c r="F70" s="32"/>
      <c r="G70" s="32"/>
      <c r="H70" s="32"/>
      <c r="I70" s="32"/>
      <c r="J70" s="32"/>
      <c r="K70" s="33"/>
      <c r="L70" s="32"/>
      <c r="M70" s="32"/>
      <c r="N70" s="35">
        <v>5</v>
      </c>
      <c r="O70" s="32"/>
      <c r="P70" s="32"/>
      <c r="Q70" s="32"/>
      <c r="R70" s="32"/>
      <c r="S70" s="59">
        <f t="shared" si="0"/>
        <v>5</v>
      </c>
      <c r="T70" s="25"/>
    </row>
    <row r="71" spans="1:20" ht="15.75" customHeight="1">
      <c r="A71" s="58">
        <v>44066</v>
      </c>
      <c r="B71" s="22" t="s">
        <v>197</v>
      </c>
      <c r="C71" s="24">
        <v>1</v>
      </c>
      <c r="D71" s="27"/>
      <c r="E71" s="32"/>
      <c r="F71" s="35">
        <v>3</v>
      </c>
      <c r="G71" s="32"/>
      <c r="H71" s="32"/>
      <c r="I71" s="32"/>
      <c r="J71" s="32"/>
      <c r="K71" s="33"/>
      <c r="L71" s="32"/>
      <c r="M71" s="32"/>
      <c r="N71" s="32"/>
      <c r="O71" s="32"/>
      <c r="P71" s="32"/>
      <c r="Q71" s="32"/>
      <c r="R71" s="32"/>
      <c r="S71" s="59">
        <f t="shared" ref="S71:S119" si="2">SUM(E71:R71)</f>
        <v>3</v>
      </c>
      <c r="T71" s="25"/>
    </row>
    <row r="72" spans="1:20" ht="15.75" customHeight="1">
      <c r="A72" s="58">
        <v>44066</v>
      </c>
      <c r="B72" s="22" t="s">
        <v>198</v>
      </c>
      <c r="C72" s="24">
        <v>1</v>
      </c>
      <c r="D72" s="27"/>
      <c r="E72" s="36"/>
      <c r="F72" s="32"/>
      <c r="G72" s="32"/>
      <c r="H72" s="32"/>
      <c r="I72" s="32"/>
      <c r="J72" s="32"/>
      <c r="K72" s="33"/>
      <c r="L72" s="32"/>
      <c r="M72" s="32"/>
      <c r="N72" s="35">
        <v>1</v>
      </c>
      <c r="O72" s="32"/>
      <c r="P72" s="32"/>
      <c r="Q72" s="32"/>
      <c r="R72" s="32"/>
      <c r="S72" s="59">
        <f t="shared" si="2"/>
        <v>1</v>
      </c>
      <c r="T72" s="25"/>
    </row>
    <row r="73" spans="1:20" ht="15.75" customHeight="1">
      <c r="A73" s="58">
        <v>44067</v>
      </c>
      <c r="B73" s="22" t="s">
        <v>199</v>
      </c>
      <c r="C73" s="24">
        <v>1</v>
      </c>
      <c r="D73" s="27"/>
      <c r="E73" s="36"/>
      <c r="F73" s="32"/>
      <c r="G73" s="32"/>
      <c r="H73" s="32"/>
      <c r="I73" s="32"/>
      <c r="J73" s="32"/>
      <c r="K73" s="33"/>
      <c r="L73" s="32"/>
      <c r="M73" s="32"/>
      <c r="N73" s="35">
        <v>1</v>
      </c>
      <c r="O73" s="32"/>
      <c r="P73" s="32"/>
      <c r="Q73" s="32"/>
      <c r="R73" s="32"/>
      <c r="S73" s="59">
        <f t="shared" si="2"/>
        <v>1</v>
      </c>
      <c r="T73" s="25"/>
    </row>
    <row r="74" spans="1:20" ht="15.75" customHeight="1">
      <c r="A74" s="58">
        <v>44068</v>
      </c>
      <c r="B74" s="22"/>
      <c r="C74" s="24">
        <v>1</v>
      </c>
      <c r="D74" s="27"/>
      <c r="E74" s="32"/>
      <c r="F74" s="36"/>
      <c r="G74" s="32"/>
      <c r="H74" s="32"/>
      <c r="I74" s="32"/>
      <c r="J74" s="32"/>
      <c r="K74" s="33"/>
      <c r="L74" s="32"/>
      <c r="M74" s="32"/>
      <c r="N74" s="32"/>
      <c r="O74" s="32"/>
      <c r="P74" s="32"/>
      <c r="Q74" s="35">
        <v>8</v>
      </c>
      <c r="R74" s="32"/>
      <c r="S74" s="59">
        <f t="shared" si="2"/>
        <v>8</v>
      </c>
      <c r="T74" s="25"/>
    </row>
    <row r="75" spans="1:20" ht="15.75" customHeight="1">
      <c r="A75" s="58">
        <v>44068</v>
      </c>
      <c r="B75" s="22" t="s">
        <v>200</v>
      </c>
      <c r="C75" s="24">
        <v>1</v>
      </c>
      <c r="D75" s="27"/>
      <c r="E75" s="32"/>
      <c r="F75" s="32"/>
      <c r="G75" s="32"/>
      <c r="H75" s="32"/>
      <c r="I75" s="32"/>
      <c r="J75" s="32"/>
      <c r="K75" s="33"/>
      <c r="L75" s="32"/>
      <c r="M75" s="32"/>
      <c r="N75" s="36"/>
      <c r="O75" s="32"/>
      <c r="P75" s="32"/>
      <c r="Q75" s="35">
        <v>7</v>
      </c>
      <c r="R75" s="32"/>
      <c r="S75" s="59">
        <f t="shared" si="2"/>
        <v>7</v>
      </c>
      <c r="T75" s="25"/>
    </row>
    <row r="76" spans="1:20" ht="15.75" customHeight="1">
      <c r="A76" s="58">
        <v>44069</v>
      </c>
      <c r="B76" s="22" t="s">
        <v>201</v>
      </c>
      <c r="C76" s="24">
        <v>1</v>
      </c>
      <c r="D76" s="27"/>
      <c r="E76" s="32"/>
      <c r="F76" s="32"/>
      <c r="G76" s="32"/>
      <c r="H76" s="32"/>
      <c r="I76" s="32"/>
      <c r="J76" s="32"/>
      <c r="K76" s="33"/>
      <c r="L76" s="32"/>
      <c r="M76" s="32"/>
      <c r="N76" s="36"/>
      <c r="O76" s="32"/>
      <c r="P76" s="32"/>
      <c r="Q76" s="35">
        <v>4</v>
      </c>
      <c r="R76" s="32"/>
      <c r="S76" s="59">
        <f t="shared" si="2"/>
        <v>4</v>
      </c>
      <c r="T76" s="25"/>
    </row>
    <row r="77" spans="1:20" ht="15.75" customHeight="1">
      <c r="A77" s="58">
        <v>44070</v>
      </c>
      <c r="B77" s="22" t="s">
        <v>202</v>
      </c>
      <c r="C77" s="24">
        <v>1</v>
      </c>
      <c r="D77" s="27"/>
      <c r="E77" s="36"/>
      <c r="F77" s="32"/>
      <c r="G77" s="32"/>
      <c r="H77" s="32"/>
      <c r="I77" s="32"/>
      <c r="J77" s="32"/>
      <c r="K77" s="33"/>
      <c r="L77" s="32"/>
      <c r="M77" s="32"/>
      <c r="N77" s="35">
        <v>1</v>
      </c>
      <c r="O77" s="32"/>
      <c r="P77" s="32"/>
      <c r="Q77" s="32"/>
      <c r="R77" s="32"/>
      <c r="S77" s="59">
        <f t="shared" si="2"/>
        <v>1</v>
      </c>
      <c r="T77" s="25"/>
    </row>
    <row r="78" spans="1:20" ht="15.75" customHeight="1">
      <c r="A78" s="58">
        <v>44071</v>
      </c>
      <c r="B78" s="22"/>
      <c r="C78" s="24"/>
      <c r="D78" s="27"/>
      <c r="E78" s="32"/>
      <c r="F78" s="32"/>
      <c r="G78" s="32"/>
      <c r="H78" s="32"/>
      <c r="I78" s="32"/>
      <c r="J78" s="32"/>
      <c r="K78" s="33"/>
      <c r="L78" s="32"/>
      <c r="M78" s="32"/>
      <c r="N78" s="36"/>
      <c r="O78" s="32"/>
      <c r="P78" s="32"/>
      <c r="Q78" s="32"/>
      <c r="R78" s="32"/>
      <c r="S78" s="59">
        <f t="shared" si="2"/>
        <v>0</v>
      </c>
      <c r="T78" s="25"/>
    </row>
    <row r="79" spans="1:20" ht="15.75" customHeight="1">
      <c r="A79" s="58">
        <v>44072</v>
      </c>
      <c r="B79" s="22"/>
      <c r="C79" s="24"/>
      <c r="D79" s="27"/>
      <c r="E79" s="36"/>
      <c r="F79" s="32"/>
      <c r="G79" s="32"/>
      <c r="H79" s="32"/>
      <c r="I79" s="32"/>
      <c r="J79" s="32"/>
      <c r="K79" s="33"/>
      <c r="L79" s="32"/>
      <c r="M79" s="32"/>
      <c r="N79" s="32"/>
      <c r="O79" s="32"/>
      <c r="P79" s="32"/>
      <c r="Q79" s="32"/>
      <c r="R79" s="32"/>
      <c r="S79" s="59">
        <f t="shared" si="2"/>
        <v>0</v>
      </c>
      <c r="T79" s="25"/>
    </row>
    <row r="80" spans="1:20" ht="15.75" customHeight="1">
      <c r="A80" s="58">
        <v>44073</v>
      </c>
      <c r="B80" s="22" t="s">
        <v>203</v>
      </c>
      <c r="C80" s="24">
        <v>1</v>
      </c>
      <c r="D80" s="27"/>
      <c r="E80" s="36"/>
      <c r="F80" s="32"/>
      <c r="G80" s="32"/>
      <c r="H80" s="32"/>
      <c r="I80" s="32"/>
      <c r="J80" s="32"/>
      <c r="K80" s="33"/>
      <c r="L80" s="32"/>
      <c r="M80" s="32"/>
      <c r="N80" s="35">
        <v>6</v>
      </c>
      <c r="O80" s="32"/>
      <c r="P80" s="32"/>
      <c r="Q80" s="32"/>
      <c r="R80" s="32"/>
      <c r="S80" s="59">
        <f t="shared" si="2"/>
        <v>6</v>
      </c>
      <c r="T80" s="25"/>
    </row>
    <row r="81" spans="1:20" ht="15.75" customHeight="1">
      <c r="A81" s="58">
        <v>44073</v>
      </c>
      <c r="B81" s="22" t="s">
        <v>204</v>
      </c>
      <c r="C81" s="23"/>
      <c r="D81" s="31">
        <v>1</v>
      </c>
      <c r="E81" s="32"/>
      <c r="F81" s="32"/>
      <c r="G81" s="32"/>
      <c r="H81" s="32"/>
      <c r="I81" s="32"/>
      <c r="J81" s="32"/>
      <c r="K81" s="33"/>
      <c r="L81" s="32"/>
      <c r="M81" s="32"/>
      <c r="N81" s="35">
        <v>4</v>
      </c>
      <c r="O81" s="32"/>
      <c r="P81" s="32"/>
      <c r="Q81" s="32"/>
      <c r="R81" s="32"/>
      <c r="S81" s="59">
        <f t="shared" si="2"/>
        <v>4</v>
      </c>
      <c r="T81" s="25"/>
    </row>
    <row r="82" spans="1:20" ht="15.75" customHeight="1">
      <c r="A82" s="58">
        <v>44074</v>
      </c>
      <c r="B82" s="22" t="s">
        <v>205</v>
      </c>
      <c r="C82" s="24">
        <v>1</v>
      </c>
      <c r="D82" s="27"/>
      <c r="E82" s="32"/>
      <c r="F82" s="32"/>
      <c r="G82" s="32"/>
      <c r="H82" s="32"/>
      <c r="I82" s="32"/>
      <c r="J82" s="32"/>
      <c r="K82" s="33"/>
      <c r="L82" s="32"/>
      <c r="M82" s="32"/>
      <c r="N82" s="35">
        <v>4</v>
      </c>
      <c r="O82" s="32"/>
      <c r="P82" s="32"/>
      <c r="Q82" s="32"/>
      <c r="R82" s="32"/>
      <c r="S82" s="59">
        <f t="shared" si="2"/>
        <v>4</v>
      </c>
      <c r="T82" s="25"/>
    </row>
    <row r="83" spans="1:20" ht="15.75" customHeight="1">
      <c r="A83" s="58">
        <v>44075</v>
      </c>
      <c r="B83" s="22" t="s">
        <v>206</v>
      </c>
      <c r="C83" s="24">
        <v>1</v>
      </c>
      <c r="D83" s="27"/>
      <c r="E83" s="32"/>
      <c r="F83" s="32"/>
      <c r="G83" s="32"/>
      <c r="H83" s="32"/>
      <c r="I83" s="32"/>
      <c r="J83" s="32"/>
      <c r="K83" s="33"/>
      <c r="L83" s="32"/>
      <c r="M83" s="32"/>
      <c r="N83" s="32"/>
      <c r="O83" s="32"/>
      <c r="P83" s="32"/>
      <c r="Q83" s="32"/>
      <c r="R83" s="35">
        <v>5</v>
      </c>
      <c r="S83" s="59">
        <f t="shared" si="2"/>
        <v>5</v>
      </c>
      <c r="T83" s="25"/>
    </row>
    <row r="84" spans="1:20" ht="15.75" customHeight="1">
      <c r="A84" s="58">
        <v>44076</v>
      </c>
      <c r="B84" s="22" t="s">
        <v>207</v>
      </c>
      <c r="C84" s="24">
        <v>1</v>
      </c>
      <c r="D84" s="27"/>
      <c r="E84" s="32"/>
      <c r="F84" s="35">
        <v>4</v>
      </c>
      <c r="G84" s="32"/>
      <c r="H84" s="32"/>
      <c r="I84" s="32"/>
      <c r="J84" s="32"/>
      <c r="K84" s="33"/>
      <c r="L84" s="32"/>
      <c r="M84" s="32"/>
      <c r="N84" s="32"/>
      <c r="O84" s="32"/>
      <c r="P84" s="32"/>
      <c r="Q84" s="32"/>
      <c r="R84" s="32"/>
      <c r="S84" s="59">
        <f t="shared" si="2"/>
        <v>4</v>
      </c>
      <c r="T84" s="25"/>
    </row>
    <row r="85" spans="1:20" ht="15.75" customHeight="1">
      <c r="A85" s="58">
        <v>44077</v>
      </c>
      <c r="B85" s="22" t="s">
        <v>208</v>
      </c>
      <c r="C85" s="24">
        <v>1</v>
      </c>
      <c r="D85" s="27"/>
      <c r="E85" s="32"/>
      <c r="F85" s="32"/>
      <c r="G85" s="32"/>
      <c r="H85" s="32"/>
      <c r="I85" s="32"/>
      <c r="J85" s="32"/>
      <c r="K85" s="33"/>
      <c r="L85" s="32"/>
      <c r="M85" s="32"/>
      <c r="N85" s="32"/>
      <c r="O85" s="32"/>
      <c r="P85" s="32"/>
      <c r="Q85" s="35"/>
      <c r="R85" s="35">
        <v>1</v>
      </c>
      <c r="S85" s="59">
        <f t="shared" si="2"/>
        <v>1</v>
      </c>
      <c r="T85" s="25"/>
    </row>
    <row r="86" spans="1:20" ht="15.75" customHeight="1">
      <c r="A86" s="58">
        <v>44077</v>
      </c>
      <c r="B86" s="22" t="s">
        <v>209</v>
      </c>
      <c r="C86" s="24">
        <v>1</v>
      </c>
      <c r="D86" s="27"/>
      <c r="E86" s="32"/>
      <c r="F86" s="32"/>
      <c r="G86" s="32"/>
      <c r="H86" s="32"/>
      <c r="I86" s="32"/>
      <c r="J86" s="32"/>
      <c r="K86" s="33"/>
      <c r="L86" s="32"/>
      <c r="M86" s="32"/>
      <c r="N86" s="32"/>
      <c r="O86" s="32"/>
      <c r="P86" s="32"/>
      <c r="Q86" s="35">
        <v>2</v>
      </c>
      <c r="R86" s="32"/>
      <c r="S86" s="59">
        <f t="shared" si="2"/>
        <v>2</v>
      </c>
      <c r="T86" s="25"/>
    </row>
    <row r="87" spans="1:20" ht="15.75" customHeight="1">
      <c r="A87" s="58">
        <v>44078</v>
      </c>
      <c r="B87" s="22" t="s">
        <v>210</v>
      </c>
      <c r="C87" s="24">
        <v>1</v>
      </c>
      <c r="D87" s="27"/>
      <c r="E87" s="32"/>
      <c r="F87" s="35">
        <v>5</v>
      </c>
      <c r="G87" s="32"/>
      <c r="H87" s="32"/>
      <c r="I87" s="32"/>
      <c r="J87" s="32"/>
      <c r="K87" s="33"/>
      <c r="L87" s="32"/>
      <c r="M87" s="32"/>
      <c r="N87" s="32"/>
      <c r="O87" s="32"/>
      <c r="P87" s="32"/>
      <c r="Q87" s="32"/>
      <c r="R87" s="32"/>
      <c r="S87" s="59">
        <f t="shared" si="2"/>
        <v>5</v>
      </c>
      <c r="T87" s="25"/>
    </row>
    <row r="88" spans="1:20" ht="15.75" customHeight="1">
      <c r="A88" s="58">
        <v>44079</v>
      </c>
      <c r="B88" s="22" t="s">
        <v>211</v>
      </c>
      <c r="C88" s="24">
        <v>1</v>
      </c>
      <c r="D88" s="27"/>
      <c r="E88" s="32"/>
      <c r="F88" s="35"/>
      <c r="G88" s="32"/>
      <c r="H88" s="32"/>
      <c r="I88" s="32"/>
      <c r="J88" s="32"/>
      <c r="K88" s="33"/>
      <c r="L88" s="32"/>
      <c r="M88" s="32"/>
      <c r="N88" s="35">
        <v>3</v>
      </c>
      <c r="O88" s="32"/>
      <c r="P88" s="32"/>
      <c r="Q88" s="32"/>
      <c r="R88" s="32"/>
      <c r="S88" s="59">
        <f t="shared" si="2"/>
        <v>3</v>
      </c>
      <c r="T88" s="25"/>
    </row>
    <row r="89" spans="1:20" ht="15.75" customHeight="1">
      <c r="A89" s="58">
        <v>44079</v>
      </c>
      <c r="B89" s="22" t="s">
        <v>212</v>
      </c>
      <c r="C89" s="24">
        <v>1</v>
      </c>
      <c r="D89" s="27"/>
      <c r="E89" s="32"/>
      <c r="F89" s="35">
        <v>5</v>
      </c>
      <c r="G89" s="32"/>
      <c r="H89" s="32"/>
      <c r="I89" s="32"/>
      <c r="J89" s="32"/>
      <c r="K89" s="33"/>
      <c r="L89" s="32"/>
      <c r="M89" s="32"/>
      <c r="N89" s="32"/>
      <c r="O89" s="32"/>
      <c r="P89" s="32"/>
      <c r="Q89" s="32"/>
      <c r="R89" s="32"/>
      <c r="S89" s="59">
        <f t="shared" si="2"/>
        <v>5</v>
      </c>
      <c r="T89" s="25"/>
    </row>
    <row r="90" spans="1:20" ht="15.75" customHeight="1">
      <c r="A90" s="58">
        <v>44080</v>
      </c>
      <c r="B90" s="22" t="s">
        <v>213</v>
      </c>
      <c r="C90" s="24">
        <v>1</v>
      </c>
      <c r="D90" s="27"/>
      <c r="E90" s="35">
        <v>1</v>
      </c>
      <c r="F90" s="32"/>
      <c r="G90" s="32"/>
      <c r="H90" s="32"/>
      <c r="I90" s="32"/>
      <c r="J90" s="32"/>
      <c r="K90" s="33"/>
      <c r="L90" s="32"/>
      <c r="M90" s="32"/>
      <c r="N90" s="32"/>
      <c r="O90" s="32"/>
      <c r="P90" s="32"/>
      <c r="Q90" s="32"/>
      <c r="R90" s="32"/>
      <c r="S90" s="59">
        <f t="shared" si="2"/>
        <v>1</v>
      </c>
      <c r="T90" s="25"/>
    </row>
    <row r="91" spans="1:20" ht="15.75" customHeight="1">
      <c r="A91" s="58">
        <v>44080</v>
      </c>
      <c r="B91" s="22" t="s">
        <v>214</v>
      </c>
      <c r="C91" s="24">
        <v>1</v>
      </c>
      <c r="D91" s="27"/>
      <c r="E91" s="32"/>
      <c r="F91" s="35">
        <v>2</v>
      </c>
      <c r="G91" s="32"/>
      <c r="H91" s="32"/>
      <c r="I91" s="32"/>
      <c r="J91" s="32"/>
      <c r="K91" s="33"/>
      <c r="L91" s="32"/>
      <c r="M91" s="32"/>
      <c r="N91" s="32"/>
      <c r="O91" s="32"/>
      <c r="P91" s="32"/>
      <c r="Q91" s="32"/>
      <c r="R91" s="32"/>
      <c r="S91" s="59">
        <f t="shared" si="2"/>
        <v>2</v>
      </c>
      <c r="T91" s="25"/>
    </row>
    <row r="92" spans="1:20" ht="15.75" customHeight="1">
      <c r="A92" s="58">
        <v>44081</v>
      </c>
      <c r="B92" s="26"/>
      <c r="C92" s="23"/>
      <c r="D92" s="27"/>
      <c r="E92" s="32"/>
      <c r="F92" s="32"/>
      <c r="G92" s="32"/>
      <c r="H92" s="32"/>
      <c r="I92" s="32"/>
      <c r="J92" s="32"/>
      <c r="K92" s="33"/>
      <c r="L92" s="32"/>
      <c r="M92" s="32"/>
      <c r="N92" s="32"/>
      <c r="O92" s="32"/>
      <c r="P92" s="32"/>
      <c r="Q92" s="32"/>
      <c r="R92" s="32"/>
      <c r="S92" s="59">
        <f t="shared" si="2"/>
        <v>0</v>
      </c>
      <c r="T92" s="25"/>
    </row>
    <row r="93" spans="1:20" ht="15.75" customHeight="1">
      <c r="A93" s="58">
        <v>44082</v>
      </c>
      <c r="B93" s="22" t="s">
        <v>215</v>
      </c>
      <c r="C93" s="24">
        <v>1</v>
      </c>
      <c r="D93" s="27"/>
      <c r="E93" s="32"/>
      <c r="F93" s="32"/>
      <c r="G93" s="32"/>
      <c r="H93" s="32"/>
      <c r="I93" s="35">
        <v>2</v>
      </c>
      <c r="J93" s="32"/>
      <c r="K93" s="33"/>
      <c r="L93" s="32"/>
      <c r="M93" s="32"/>
      <c r="N93" s="32"/>
      <c r="O93" s="32"/>
      <c r="P93" s="32"/>
      <c r="Q93" s="32"/>
      <c r="R93" s="32"/>
      <c r="S93" s="59">
        <f t="shared" si="2"/>
        <v>2</v>
      </c>
      <c r="T93" s="25"/>
    </row>
    <row r="94" spans="1:20" ht="15.75" customHeight="1">
      <c r="A94" s="58">
        <v>44083</v>
      </c>
      <c r="B94" s="22" t="s">
        <v>216</v>
      </c>
      <c r="C94" s="24">
        <v>1</v>
      </c>
      <c r="D94" s="27"/>
      <c r="E94" s="32"/>
      <c r="F94" s="32"/>
      <c r="G94" s="32"/>
      <c r="H94" s="32"/>
      <c r="I94" s="35">
        <v>2</v>
      </c>
      <c r="J94" s="32"/>
      <c r="K94" s="33"/>
      <c r="L94" s="32"/>
      <c r="M94" s="32"/>
      <c r="N94" s="32"/>
      <c r="O94" s="32"/>
      <c r="P94" s="32"/>
      <c r="Q94" s="32"/>
      <c r="R94" s="32"/>
      <c r="S94" s="59">
        <f t="shared" si="2"/>
        <v>2</v>
      </c>
      <c r="T94" s="25"/>
    </row>
    <row r="95" spans="1:20" ht="15.75" customHeight="1">
      <c r="A95" s="58">
        <v>44083</v>
      </c>
      <c r="B95" s="22" t="s">
        <v>217</v>
      </c>
      <c r="C95" s="24">
        <v>1</v>
      </c>
      <c r="D95" s="27"/>
      <c r="E95" s="32"/>
      <c r="F95" s="32"/>
      <c r="G95" s="35">
        <v>3</v>
      </c>
      <c r="H95" s="32"/>
      <c r="I95" s="32"/>
      <c r="J95" s="32"/>
      <c r="K95" s="33"/>
      <c r="L95" s="32"/>
      <c r="M95" s="32"/>
      <c r="N95" s="35"/>
      <c r="O95" s="32"/>
      <c r="P95" s="32"/>
      <c r="Q95" s="32"/>
      <c r="R95" s="32"/>
      <c r="S95" s="59">
        <f t="shared" si="2"/>
        <v>3</v>
      </c>
      <c r="T95" s="25"/>
    </row>
    <row r="96" spans="1:20" ht="15.75" customHeight="1">
      <c r="A96" s="58">
        <v>44084</v>
      </c>
      <c r="B96" s="22" t="s">
        <v>218</v>
      </c>
      <c r="C96" s="24">
        <v>1</v>
      </c>
      <c r="D96" s="27"/>
      <c r="E96" s="32"/>
      <c r="F96" s="32"/>
      <c r="G96" s="32"/>
      <c r="H96" s="32"/>
      <c r="I96" s="32"/>
      <c r="J96" s="32"/>
      <c r="K96" s="33"/>
      <c r="L96" s="32"/>
      <c r="M96" s="32"/>
      <c r="N96" s="35">
        <v>3</v>
      </c>
      <c r="O96" s="32"/>
      <c r="P96" s="32"/>
      <c r="Q96" s="32"/>
      <c r="R96" s="32"/>
      <c r="S96" s="59">
        <f t="shared" si="2"/>
        <v>3</v>
      </c>
      <c r="T96" s="25"/>
    </row>
    <row r="97" spans="1:20" ht="15.75" customHeight="1">
      <c r="A97" s="58">
        <v>44085</v>
      </c>
      <c r="B97" s="22" t="s">
        <v>219</v>
      </c>
      <c r="C97" s="24">
        <v>1</v>
      </c>
      <c r="D97" s="27"/>
      <c r="E97" s="32"/>
      <c r="F97" s="32"/>
      <c r="G97" s="32"/>
      <c r="H97" s="32"/>
      <c r="I97" s="32"/>
      <c r="J97" s="32"/>
      <c r="K97" s="33"/>
      <c r="L97" s="32"/>
      <c r="M97" s="32"/>
      <c r="N97" s="35">
        <v>2</v>
      </c>
      <c r="O97" s="32"/>
      <c r="P97" s="32"/>
      <c r="Q97" s="32"/>
      <c r="R97" s="32"/>
      <c r="S97" s="59">
        <f t="shared" si="2"/>
        <v>2</v>
      </c>
      <c r="T97" s="25"/>
    </row>
    <row r="98" spans="1:20" ht="15.75" customHeight="1">
      <c r="A98" s="58">
        <v>44085</v>
      </c>
      <c r="B98" s="22" t="s">
        <v>220</v>
      </c>
      <c r="C98" s="24">
        <v>1</v>
      </c>
      <c r="D98" s="27"/>
      <c r="E98" s="32"/>
      <c r="F98" s="32"/>
      <c r="G98" s="32"/>
      <c r="H98" s="32"/>
      <c r="I98" s="32"/>
      <c r="J98" s="32"/>
      <c r="K98" s="33"/>
      <c r="L98" s="32"/>
      <c r="M98" s="32"/>
      <c r="N98" s="32"/>
      <c r="O98" s="32"/>
      <c r="P98" s="32"/>
      <c r="Q98" s="35">
        <v>9</v>
      </c>
      <c r="R98" s="32"/>
      <c r="S98" s="59">
        <f t="shared" si="2"/>
        <v>9</v>
      </c>
      <c r="T98" s="25"/>
    </row>
    <row r="99" spans="1:20" ht="15.75" customHeight="1">
      <c r="A99" s="58">
        <v>44086</v>
      </c>
      <c r="B99" s="26"/>
      <c r="C99" s="23"/>
      <c r="D99" s="27"/>
      <c r="E99" s="32"/>
      <c r="F99" s="32"/>
      <c r="G99" s="32"/>
      <c r="H99" s="32"/>
      <c r="I99" s="32"/>
      <c r="J99" s="32"/>
      <c r="K99" s="33"/>
      <c r="L99" s="32"/>
      <c r="M99" s="32"/>
      <c r="N99" s="32"/>
      <c r="O99" s="32"/>
      <c r="P99" s="32"/>
      <c r="Q99" s="32"/>
      <c r="R99" s="32"/>
      <c r="S99" s="59">
        <f t="shared" si="2"/>
        <v>0</v>
      </c>
      <c r="T99" s="25"/>
    </row>
    <row r="100" spans="1:20" ht="15.75" customHeight="1">
      <c r="A100" s="58">
        <v>44087</v>
      </c>
      <c r="B100" s="22" t="s">
        <v>221</v>
      </c>
      <c r="C100" s="24">
        <v>1</v>
      </c>
      <c r="D100" s="27"/>
      <c r="E100" s="32"/>
      <c r="F100" s="32"/>
      <c r="G100" s="32"/>
      <c r="H100" s="32"/>
      <c r="I100" s="35">
        <v>1</v>
      </c>
      <c r="J100" s="32"/>
      <c r="K100" s="33"/>
      <c r="L100" s="32"/>
      <c r="M100" s="32"/>
      <c r="N100" s="32"/>
      <c r="O100" s="32"/>
      <c r="P100" s="32"/>
      <c r="Q100" s="32"/>
      <c r="R100" s="32"/>
      <c r="S100" s="59">
        <f t="shared" si="2"/>
        <v>1</v>
      </c>
      <c r="T100" s="25"/>
    </row>
    <row r="101" spans="1:20" ht="15.75" customHeight="1">
      <c r="A101" s="58">
        <v>44088</v>
      </c>
      <c r="B101" s="22" t="s">
        <v>222</v>
      </c>
      <c r="C101" s="24">
        <v>1</v>
      </c>
      <c r="D101" s="27"/>
      <c r="E101" s="32"/>
      <c r="F101" s="32"/>
      <c r="G101" s="32"/>
      <c r="H101" s="35">
        <v>1</v>
      </c>
      <c r="I101" s="32"/>
      <c r="J101" s="32"/>
      <c r="K101" s="33"/>
      <c r="L101" s="32"/>
      <c r="M101" s="32"/>
      <c r="N101" s="32"/>
      <c r="O101" s="32"/>
      <c r="P101" s="32"/>
      <c r="Q101" s="32"/>
      <c r="R101" s="32"/>
      <c r="S101" s="59">
        <f t="shared" si="2"/>
        <v>1</v>
      </c>
      <c r="T101" s="25"/>
    </row>
    <row r="102" spans="1:20" ht="15.75" customHeight="1">
      <c r="A102" s="58">
        <v>44089</v>
      </c>
      <c r="B102" s="22" t="s">
        <v>223</v>
      </c>
      <c r="C102" s="24">
        <v>1</v>
      </c>
      <c r="D102" s="27"/>
      <c r="E102" s="32"/>
      <c r="F102" s="35">
        <v>1</v>
      </c>
      <c r="G102" s="32"/>
      <c r="H102" s="32"/>
      <c r="I102" s="32"/>
      <c r="J102" s="32"/>
      <c r="K102" s="33"/>
      <c r="L102" s="32"/>
      <c r="M102" s="32"/>
      <c r="N102" s="32"/>
      <c r="O102" s="32"/>
      <c r="P102" s="32"/>
      <c r="Q102" s="32"/>
      <c r="R102" s="32"/>
      <c r="S102" s="59">
        <f t="shared" si="2"/>
        <v>1</v>
      </c>
      <c r="T102" s="25"/>
    </row>
    <row r="103" spans="1:20" ht="15.75" customHeight="1">
      <c r="A103" s="58">
        <v>44089</v>
      </c>
      <c r="B103" s="22" t="s">
        <v>224</v>
      </c>
      <c r="C103" s="24">
        <v>1</v>
      </c>
      <c r="D103" s="27"/>
      <c r="E103" s="32"/>
      <c r="F103" s="35"/>
      <c r="G103" s="32"/>
      <c r="H103" s="35">
        <v>1</v>
      </c>
      <c r="I103" s="32"/>
      <c r="J103" s="32"/>
      <c r="K103" s="33"/>
      <c r="L103" s="32"/>
      <c r="M103" s="32"/>
      <c r="N103" s="32"/>
      <c r="O103" s="32"/>
      <c r="P103" s="32"/>
      <c r="Q103" s="32"/>
      <c r="R103" s="32"/>
      <c r="S103" s="59">
        <f t="shared" si="2"/>
        <v>1</v>
      </c>
      <c r="T103" s="25"/>
    </row>
    <row r="104" spans="1:20" ht="15.75" customHeight="1">
      <c r="A104" s="58">
        <v>44090</v>
      </c>
      <c r="B104" s="22"/>
      <c r="C104" s="24">
        <v>1</v>
      </c>
      <c r="D104" s="27"/>
      <c r="E104" s="32"/>
      <c r="F104" s="35">
        <v>4</v>
      </c>
      <c r="G104" s="32"/>
      <c r="H104" s="32"/>
      <c r="I104" s="32"/>
      <c r="J104" s="32"/>
      <c r="K104" s="33"/>
      <c r="L104" s="32"/>
      <c r="M104" s="32"/>
      <c r="N104" s="32"/>
      <c r="O104" s="32"/>
      <c r="P104" s="32"/>
      <c r="Q104" s="32"/>
      <c r="R104" s="32"/>
      <c r="S104" s="59">
        <f t="shared" si="2"/>
        <v>4</v>
      </c>
      <c r="T104" s="25"/>
    </row>
    <row r="105" spans="1:20" ht="15.75" customHeight="1">
      <c r="A105" s="58">
        <v>44091</v>
      </c>
      <c r="B105" s="26"/>
      <c r="C105" s="23"/>
      <c r="D105" s="27"/>
      <c r="E105" s="32"/>
      <c r="F105" s="32"/>
      <c r="G105" s="32"/>
      <c r="H105" s="32"/>
      <c r="I105" s="32"/>
      <c r="J105" s="32"/>
      <c r="K105" s="33"/>
      <c r="L105" s="32"/>
      <c r="M105" s="32"/>
      <c r="N105" s="32"/>
      <c r="O105" s="32"/>
      <c r="P105" s="32"/>
      <c r="Q105" s="32"/>
      <c r="R105" s="32"/>
      <c r="S105" s="59">
        <f t="shared" si="2"/>
        <v>0</v>
      </c>
      <c r="T105" s="25"/>
    </row>
    <row r="106" spans="1:20" ht="15.75" customHeight="1">
      <c r="A106" s="58">
        <v>44092</v>
      </c>
      <c r="B106" s="22" t="s">
        <v>225</v>
      </c>
      <c r="C106" s="24">
        <v>1</v>
      </c>
      <c r="D106" s="27"/>
      <c r="E106" s="32"/>
      <c r="F106" s="32"/>
      <c r="G106" s="32"/>
      <c r="H106" s="32"/>
      <c r="I106" s="32"/>
      <c r="J106" s="32"/>
      <c r="K106" s="33"/>
      <c r="L106" s="35">
        <v>1</v>
      </c>
      <c r="M106" s="32"/>
      <c r="N106" s="36"/>
      <c r="O106" s="32"/>
      <c r="P106" s="32"/>
      <c r="Q106" s="32"/>
      <c r="R106" s="32"/>
      <c r="S106" s="59">
        <f t="shared" si="2"/>
        <v>1</v>
      </c>
      <c r="T106" s="25"/>
    </row>
    <row r="107" spans="1:20" ht="15.75" customHeight="1">
      <c r="A107" s="58">
        <v>44093</v>
      </c>
      <c r="B107" s="22" t="s">
        <v>226</v>
      </c>
      <c r="C107" s="24">
        <v>1</v>
      </c>
      <c r="D107" s="27"/>
      <c r="E107" s="32"/>
      <c r="F107" s="32"/>
      <c r="G107" s="32"/>
      <c r="H107" s="32"/>
      <c r="I107" s="32"/>
      <c r="J107" s="32"/>
      <c r="K107" s="33"/>
      <c r="L107" s="35">
        <v>2</v>
      </c>
      <c r="M107" s="32"/>
      <c r="N107" s="36"/>
      <c r="O107" s="32"/>
      <c r="P107" s="32"/>
      <c r="Q107" s="32"/>
      <c r="R107" s="32"/>
      <c r="S107" s="59">
        <f t="shared" si="2"/>
        <v>2</v>
      </c>
      <c r="T107" s="25"/>
    </row>
    <row r="108" spans="1:20" ht="15.75" customHeight="1">
      <c r="A108" s="58">
        <v>44094</v>
      </c>
      <c r="B108" s="26"/>
      <c r="C108" s="23"/>
      <c r="D108" s="27"/>
      <c r="E108" s="32"/>
      <c r="F108" s="32"/>
      <c r="G108" s="32"/>
      <c r="H108" s="32"/>
      <c r="I108" s="32"/>
      <c r="J108" s="32"/>
      <c r="K108" s="33"/>
      <c r="L108" s="32"/>
      <c r="M108" s="32"/>
      <c r="N108" s="32"/>
      <c r="O108" s="32"/>
      <c r="P108" s="32"/>
      <c r="Q108" s="32"/>
      <c r="R108" s="32"/>
      <c r="S108" s="59">
        <f t="shared" si="2"/>
        <v>0</v>
      </c>
      <c r="T108" s="25"/>
    </row>
    <row r="109" spans="1:20" ht="15.75" customHeight="1">
      <c r="A109" s="58">
        <v>44095</v>
      </c>
      <c r="B109" s="22" t="s">
        <v>227</v>
      </c>
      <c r="C109" s="23"/>
      <c r="D109" s="31">
        <v>2</v>
      </c>
      <c r="E109" s="32"/>
      <c r="F109" s="32"/>
      <c r="G109" s="32"/>
      <c r="H109" s="32"/>
      <c r="I109" s="32"/>
      <c r="J109" s="32"/>
      <c r="K109" s="33"/>
      <c r="L109" s="32"/>
      <c r="M109" s="32"/>
      <c r="N109" s="32"/>
      <c r="O109" s="32"/>
      <c r="P109" s="32"/>
      <c r="Q109" s="35">
        <v>2</v>
      </c>
      <c r="R109" s="32"/>
      <c r="S109" s="59">
        <f t="shared" si="2"/>
        <v>2</v>
      </c>
      <c r="T109" s="25"/>
    </row>
    <row r="110" spans="1:20" ht="15.75" customHeight="1">
      <c r="A110" s="58">
        <v>44095</v>
      </c>
      <c r="B110" s="22" t="s">
        <v>228</v>
      </c>
      <c r="C110" s="24">
        <v>1</v>
      </c>
      <c r="D110" s="27"/>
      <c r="E110" s="32"/>
      <c r="F110" s="35">
        <v>4</v>
      </c>
      <c r="G110" s="32"/>
      <c r="H110" s="32"/>
      <c r="I110" s="32"/>
      <c r="J110" s="32"/>
      <c r="K110" s="33"/>
      <c r="L110" s="32"/>
      <c r="M110" s="32"/>
      <c r="N110" s="32"/>
      <c r="O110" s="32"/>
      <c r="P110" s="32"/>
      <c r="Q110" s="32"/>
      <c r="R110" s="32"/>
      <c r="S110" s="59">
        <f t="shared" si="2"/>
        <v>4</v>
      </c>
      <c r="T110" s="25"/>
    </row>
    <row r="111" spans="1:20" ht="15.75" customHeight="1">
      <c r="A111" s="58">
        <v>44096</v>
      </c>
      <c r="B111" s="26"/>
      <c r="C111" s="23"/>
      <c r="D111" s="27"/>
      <c r="E111" s="32"/>
      <c r="F111" s="32"/>
      <c r="G111" s="32"/>
      <c r="H111" s="32"/>
      <c r="I111" s="32"/>
      <c r="J111" s="32"/>
      <c r="K111" s="33"/>
      <c r="L111" s="32"/>
      <c r="M111" s="32"/>
      <c r="N111" s="32"/>
      <c r="O111" s="32"/>
      <c r="P111" s="32"/>
      <c r="Q111" s="32"/>
      <c r="R111" s="32"/>
      <c r="S111" s="59">
        <f t="shared" si="2"/>
        <v>0</v>
      </c>
      <c r="T111" s="25"/>
    </row>
    <row r="112" spans="1:20" ht="15.75" customHeight="1">
      <c r="A112" s="58">
        <v>44097</v>
      </c>
      <c r="B112" s="22"/>
      <c r="C112" s="24"/>
      <c r="D112" s="27"/>
      <c r="E112" s="32"/>
      <c r="F112" s="32"/>
      <c r="G112" s="32"/>
      <c r="H112" s="32"/>
      <c r="I112" s="32"/>
      <c r="J112" s="32"/>
      <c r="K112" s="33"/>
      <c r="L112" s="32"/>
      <c r="M112" s="32"/>
      <c r="N112" s="36"/>
      <c r="O112" s="32"/>
      <c r="P112" s="32"/>
      <c r="Q112" s="32"/>
      <c r="R112" s="32"/>
      <c r="S112" s="59">
        <f t="shared" si="2"/>
        <v>0</v>
      </c>
      <c r="T112" s="25"/>
    </row>
    <row r="113" spans="1:26" ht="15.75" customHeight="1">
      <c r="A113" s="58">
        <v>44098</v>
      </c>
      <c r="B113" s="26"/>
      <c r="C113" s="23"/>
      <c r="D113" s="27"/>
      <c r="E113" s="32"/>
      <c r="F113" s="32"/>
      <c r="G113" s="32"/>
      <c r="H113" s="32"/>
      <c r="I113" s="32"/>
      <c r="J113" s="32"/>
      <c r="K113" s="33"/>
      <c r="L113" s="32"/>
      <c r="M113" s="32"/>
      <c r="N113" s="32"/>
      <c r="O113" s="32"/>
      <c r="P113" s="32"/>
      <c r="Q113" s="32"/>
      <c r="R113" s="32"/>
      <c r="S113" s="59">
        <f t="shared" si="2"/>
        <v>0</v>
      </c>
      <c r="T113" s="25"/>
    </row>
    <row r="114" spans="1:26" ht="15.75" customHeight="1">
      <c r="A114" s="58">
        <v>44099</v>
      </c>
      <c r="B114" s="22" t="s">
        <v>229</v>
      </c>
      <c r="C114" s="24">
        <v>1</v>
      </c>
      <c r="D114" s="27"/>
      <c r="E114" s="32"/>
      <c r="F114" s="32"/>
      <c r="G114" s="32"/>
      <c r="H114" s="32"/>
      <c r="I114" s="32"/>
      <c r="J114" s="32"/>
      <c r="K114" s="36">
        <v>2</v>
      </c>
      <c r="L114" s="32"/>
      <c r="M114" s="32"/>
      <c r="N114" s="36"/>
      <c r="O114" s="32"/>
      <c r="P114" s="32"/>
      <c r="Q114" s="32"/>
      <c r="R114" s="32"/>
      <c r="S114" s="59">
        <f t="shared" si="2"/>
        <v>2</v>
      </c>
      <c r="T114" s="25"/>
    </row>
    <row r="115" spans="1:26" ht="15.75" customHeight="1">
      <c r="A115" s="58">
        <v>44100</v>
      </c>
      <c r="B115" s="22"/>
      <c r="C115" s="23"/>
      <c r="D115" s="24"/>
      <c r="E115" s="32"/>
      <c r="F115" s="32"/>
      <c r="G115" s="32"/>
      <c r="H115" s="32"/>
      <c r="I115" s="32"/>
      <c r="J115" s="32"/>
      <c r="K115" s="36"/>
      <c r="L115" s="32"/>
      <c r="M115" s="32"/>
      <c r="N115" s="32"/>
      <c r="O115" s="32"/>
      <c r="P115" s="32"/>
      <c r="Q115" s="32"/>
      <c r="R115" s="32"/>
      <c r="S115" s="59">
        <f t="shared" si="2"/>
        <v>0</v>
      </c>
      <c r="T115" s="25"/>
    </row>
    <row r="116" spans="1:26" ht="15.75" customHeight="1">
      <c r="A116" s="58">
        <v>44101</v>
      </c>
      <c r="B116" s="22" t="s">
        <v>230</v>
      </c>
      <c r="C116" s="24">
        <v>1</v>
      </c>
      <c r="D116" s="27"/>
      <c r="E116" s="32"/>
      <c r="F116" s="32"/>
      <c r="G116" s="36"/>
      <c r="H116" s="32"/>
      <c r="I116" s="32"/>
      <c r="J116" s="32"/>
      <c r="K116" s="33"/>
      <c r="L116" s="32"/>
      <c r="M116" s="32"/>
      <c r="N116" s="35">
        <v>1</v>
      </c>
      <c r="O116" s="32"/>
      <c r="P116" s="32"/>
      <c r="Q116" s="32"/>
      <c r="R116" s="32"/>
      <c r="S116" s="59">
        <f t="shared" si="2"/>
        <v>1</v>
      </c>
      <c r="T116" s="51"/>
    </row>
    <row r="117" spans="1:26" ht="15.75" customHeight="1">
      <c r="A117" s="58">
        <v>44102</v>
      </c>
      <c r="B117" s="22"/>
      <c r="C117" s="24"/>
      <c r="D117" s="27"/>
      <c r="E117" s="32"/>
      <c r="F117" s="32"/>
      <c r="G117" s="32"/>
      <c r="H117" s="32"/>
      <c r="I117" s="32"/>
      <c r="J117" s="32"/>
      <c r="K117" s="33"/>
      <c r="L117" s="32"/>
      <c r="M117" s="32"/>
      <c r="N117" s="36"/>
      <c r="O117" s="32"/>
      <c r="P117" s="32"/>
      <c r="Q117" s="32"/>
      <c r="R117" s="32"/>
      <c r="S117" s="59">
        <f t="shared" si="2"/>
        <v>0</v>
      </c>
      <c r="T117" s="25"/>
    </row>
    <row r="118" spans="1:26" ht="15.75" customHeight="1">
      <c r="A118" s="58">
        <v>44103</v>
      </c>
      <c r="B118" s="26"/>
      <c r="C118" s="23"/>
      <c r="D118" s="27"/>
      <c r="E118" s="32"/>
      <c r="F118" s="32"/>
      <c r="G118" s="32"/>
      <c r="H118" s="32"/>
      <c r="I118" s="32"/>
      <c r="J118" s="32"/>
      <c r="K118" s="33"/>
      <c r="L118" s="32"/>
      <c r="M118" s="32"/>
      <c r="N118" s="32"/>
      <c r="O118" s="32"/>
      <c r="P118" s="32"/>
      <c r="Q118" s="32"/>
      <c r="R118" s="32"/>
      <c r="S118" s="59">
        <f t="shared" si="2"/>
        <v>0</v>
      </c>
      <c r="T118" s="25"/>
    </row>
    <row r="119" spans="1:26" ht="15.75" customHeight="1">
      <c r="A119" s="58">
        <v>44104</v>
      </c>
      <c r="B119" s="22" t="s">
        <v>231</v>
      </c>
      <c r="C119" s="24">
        <v>1</v>
      </c>
      <c r="D119" s="27"/>
      <c r="E119" s="32"/>
      <c r="F119" s="32"/>
      <c r="G119" s="32"/>
      <c r="H119" s="32"/>
      <c r="I119" s="35">
        <v>3</v>
      </c>
      <c r="J119" s="32"/>
      <c r="K119" s="33"/>
      <c r="L119" s="32"/>
      <c r="M119" s="32"/>
      <c r="N119" s="32"/>
      <c r="O119" s="32"/>
      <c r="P119" s="32"/>
      <c r="Q119" s="32"/>
      <c r="R119" s="32"/>
      <c r="S119" s="59">
        <f t="shared" si="2"/>
        <v>3</v>
      </c>
      <c r="T119" s="25"/>
    </row>
    <row r="120" spans="1:26" ht="15.75" customHeight="1">
      <c r="A120" s="66" t="s">
        <v>19</v>
      </c>
      <c r="B120" s="55"/>
      <c r="C120" s="56">
        <f t="shared" ref="C120:D120" si="3">SUM(C3:C119)</f>
        <v>90</v>
      </c>
      <c r="D120" s="56">
        <f t="shared" si="3"/>
        <v>7</v>
      </c>
      <c r="E120" s="56">
        <f t="shared" ref="E120:S120" si="4">SUM(E3:E119)</f>
        <v>2</v>
      </c>
      <c r="F120" s="56">
        <f t="shared" si="4"/>
        <v>92</v>
      </c>
      <c r="G120" s="56">
        <f t="shared" si="4"/>
        <v>3</v>
      </c>
      <c r="H120" s="56">
        <f t="shared" si="4"/>
        <v>9</v>
      </c>
      <c r="I120" s="56">
        <f t="shared" si="4"/>
        <v>9</v>
      </c>
      <c r="J120" s="56">
        <f t="shared" si="4"/>
        <v>3</v>
      </c>
      <c r="K120" s="56">
        <f t="shared" si="4"/>
        <v>13</v>
      </c>
      <c r="L120" s="56">
        <f t="shared" si="4"/>
        <v>7</v>
      </c>
      <c r="M120" s="56">
        <f t="shared" si="4"/>
        <v>0</v>
      </c>
      <c r="N120" s="56">
        <f t="shared" si="4"/>
        <v>67</v>
      </c>
      <c r="O120" s="56">
        <f t="shared" si="4"/>
        <v>2</v>
      </c>
      <c r="P120" s="56">
        <f t="shared" si="4"/>
        <v>0</v>
      </c>
      <c r="Q120" s="56">
        <f t="shared" si="4"/>
        <v>51</v>
      </c>
      <c r="R120" s="56">
        <f t="shared" si="4"/>
        <v>8</v>
      </c>
      <c r="S120" s="56">
        <f t="shared" si="4"/>
        <v>266</v>
      </c>
      <c r="T120" s="51"/>
      <c r="U120" s="37"/>
      <c r="V120" s="37"/>
      <c r="W120" s="37"/>
      <c r="X120" s="37"/>
      <c r="Y120" s="37"/>
      <c r="Z120" s="37"/>
    </row>
    <row r="121" spans="1:26" ht="15.75" customHeight="1">
      <c r="A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6" ht="15.75" customHeight="1">
      <c r="A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</row>
    <row r="123" spans="1:26" ht="15.75" customHeight="1">
      <c r="A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</row>
    <row r="124" spans="1:26" ht="15.75" customHeight="1">
      <c r="A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</row>
    <row r="125" spans="1:26" ht="15.75" customHeight="1">
      <c r="A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1:26" ht="15.75" customHeight="1">
      <c r="A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1:26" ht="15.75" customHeight="1">
      <c r="A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</row>
    <row r="128" spans="1:26" ht="15.75" customHeight="1">
      <c r="A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</row>
    <row r="129" spans="1:20" ht="15.75" customHeight="1">
      <c r="A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1:20" ht="15.75" customHeight="1">
      <c r="A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</row>
    <row r="131" spans="1:20" ht="15.75" customHeight="1">
      <c r="A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</row>
    <row r="132" spans="1:20" ht="15.75" customHeight="1">
      <c r="A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spans="1:20" ht="15.75" customHeight="1">
      <c r="A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</row>
    <row r="134" spans="1:20" ht="15.75" customHeight="1">
      <c r="A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</row>
    <row r="135" spans="1:20" ht="15.75" customHeight="1">
      <c r="A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</row>
    <row r="136" spans="1:20" ht="15.75" customHeight="1">
      <c r="A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</row>
    <row r="137" spans="1:20" ht="15.75" customHeight="1">
      <c r="A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</row>
    <row r="138" spans="1:20" ht="15.75" customHeight="1">
      <c r="A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</row>
    <row r="139" spans="1:20" ht="15.75" customHeight="1">
      <c r="A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1:20" ht="15.75" customHeight="1">
      <c r="A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1:20" ht="15.75" customHeight="1">
      <c r="A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1:20" ht="15.75" customHeight="1">
      <c r="A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</row>
    <row r="143" spans="1:20" ht="15.75" customHeight="1">
      <c r="A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1:20" ht="15.75" customHeight="1">
      <c r="A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</row>
    <row r="145" spans="1:20" ht="15.75" customHeight="1">
      <c r="A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</row>
    <row r="146" spans="1:20" ht="15.75" customHeight="1">
      <c r="A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</row>
    <row r="147" spans="1:20" ht="15.75" customHeight="1">
      <c r="A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</row>
    <row r="148" spans="1:20" ht="15.75" customHeight="1">
      <c r="A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</row>
    <row r="149" spans="1:20" ht="15.75" customHeight="1">
      <c r="A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</row>
    <row r="150" spans="1:20" ht="15.75" customHeight="1">
      <c r="A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</row>
    <row r="151" spans="1:20" ht="15.75" customHeight="1">
      <c r="A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</row>
    <row r="152" spans="1:20" ht="15.75" customHeight="1">
      <c r="A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</row>
    <row r="153" spans="1:20" ht="15.75" customHeight="1">
      <c r="A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</row>
    <row r="154" spans="1:20" ht="15.75" customHeight="1">
      <c r="A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</row>
    <row r="155" spans="1:20" ht="15.75" customHeight="1">
      <c r="A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</row>
    <row r="156" spans="1:20" ht="15.75" customHeight="1">
      <c r="A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</row>
    <row r="157" spans="1:20" ht="15.75" customHeight="1">
      <c r="A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15.75" customHeight="1">
      <c r="A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15.75" customHeight="1">
      <c r="A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15.75" customHeight="1">
      <c r="A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15.75" customHeight="1">
      <c r="A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15.75" customHeight="1">
      <c r="A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15.75" customHeight="1">
      <c r="A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15.75" customHeight="1">
      <c r="A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15.75" customHeight="1">
      <c r="A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15.75" customHeight="1">
      <c r="A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</row>
    <row r="167" spans="1:20" ht="15.75" customHeight="1">
      <c r="A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15.75" customHeight="1">
      <c r="A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15.75" customHeight="1">
      <c r="A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15.75" customHeight="1">
      <c r="A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15.75" customHeight="1">
      <c r="A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15.75" customHeight="1">
      <c r="A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15.75" customHeight="1">
      <c r="A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15.75" customHeight="1">
      <c r="A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15.75" customHeight="1">
      <c r="A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15.75" customHeight="1">
      <c r="A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15.75" customHeight="1">
      <c r="A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15.75" customHeight="1">
      <c r="A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15.75" customHeight="1">
      <c r="A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15.75" customHeight="1">
      <c r="A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15.75" customHeight="1">
      <c r="A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15.75" customHeight="1">
      <c r="A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15.75" customHeight="1">
      <c r="A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15.75" customHeight="1">
      <c r="A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15.75" customHeight="1">
      <c r="A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15.75" customHeight="1">
      <c r="A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15.75" customHeight="1">
      <c r="A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15.75" customHeight="1">
      <c r="A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15.75" customHeight="1">
      <c r="A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15.75" customHeight="1">
      <c r="A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15.75" customHeight="1">
      <c r="A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15.75" customHeight="1">
      <c r="A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15.75" customHeight="1">
      <c r="A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15.75" customHeight="1">
      <c r="A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15.75" customHeight="1">
      <c r="A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15.75" customHeight="1">
      <c r="A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15.75" customHeight="1">
      <c r="A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15.75" customHeight="1">
      <c r="A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15.75" customHeight="1">
      <c r="A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15.75" customHeight="1">
      <c r="A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15.75" customHeight="1">
      <c r="A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15.75" customHeight="1">
      <c r="A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15.75" customHeight="1">
      <c r="A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</row>
    <row r="204" spans="1:20" ht="15.75" customHeight="1">
      <c r="A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</row>
    <row r="205" spans="1:20" ht="15.75" customHeight="1">
      <c r="A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</row>
    <row r="206" spans="1:20" ht="15.75" customHeight="1">
      <c r="A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</row>
    <row r="207" spans="1:20" ht="15.75" customHeight="1">
      <c r="A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</row>
    <row r="208" spans="1:20" ht="15.75" customHeight="1">
      <c r="A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</row>
    <row r="209" spans="1:20" ht="15.75" customHeight="1">
      <c r="A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</row>
    <row r="210" spans="1:20" ht="15.75" customHeight="1">
      <c r="A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</row>
    <row r="211" spans="1:20" ht="15.75" customHeight="1">
      <c r="A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</row>
    <row r="212" spans="1:20" ht="15.75" customHeight="1">
      <c r="A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</row>
    <row r="213" spans="1:20" ht="15.75" customHeight="1">
      <c r="A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</row>
    <row r="214" spans="1:20" ht="15.75" customHeight="1">
      <c r="A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</row>
    <row r="215" spans="1:20" ht="15.75" customHeight="1">
      <c r="A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216" spans="1:20" ht="15.75" customHeight="1">
      <c r="A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20" ht="15.75" customHeight="1">
      <c r="A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</row>
    <row r="218" spans="1:20" ht="15.75" customHeight="1">
      <c r="A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</row>
    <row r="219" spans="1:20" ht="15.75" customHeight="1">
      <c r="A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</row>
    <row r="220" spans="1:20" ht="15.75" customHeight="1">
      <c r="A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</row>
    <row r="221" spans="1:20" ht="15.75" customHeight="1">
      <c r="A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</row>
    <row r="222" spans="1:20" ht="15.75" customHeight="1">
      <c r="A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0" ht="15.75" customHeight="1">
      <c r="A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</row>
    <row r="224" spans="1:20" ht="15.75" customHeight="1">
      <c r="A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</row>
    <row r="225" spans="1:20" ht="15.75" customHeight="1">
      <c r="A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</row>
    <row r="226" spans="1:20" ht="15.75" customHeight="1">
      <c r="A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</row>
    <row r="227" spans="1:20" ht="15.75" customHeight="1">
      <c r="A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</row>
    <row r="228" spans="1:20" ht="15.75" customHeight="1">
      <c r="A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</row>
    <row r="229" spans="1:20" ht="15.75" customHeight="1">
      <c r="A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</row>
    <row r="230" spans="1:20" ht="15.75" customHeight="1">
      <c r="A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</row>
    <row r="231" spans="1:20" ht="15.75" customHeight="1">
      <c r="A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</row>
    <row r="232" spans="1:20" ht="15.75" customHeight="1">
      <c r="A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</row>
    <row r="233" spans="1:20" ht="15.75" customHeight="1">
      <c r="A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</row>
    <row r="234" spans="1:20" ht="15.75" customHeight="1">
      <c r="A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</row>
    <row r="235" spans="1:20" ht="15.75" customHeight="1">
      <c r="A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</row>
    <row r="236" spans="1:20" ht="15.75" customHeight="1">
      <c r="A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</row>
    <row r="237" spans="1:20" ht="15.75" customHeight="1">
      <c r="A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</row>
    <row r="238" spans="1:20" ht="15.75" customHeight="1">
      <c r="A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</row>
    <row r="239" spans="1:20" ht="15.75" customHeight="1">
      <c r="A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</row>
    <row r="240" spans="1:20" ht="15.75" customHeight="1">
      <c r="A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</row>
    <row r="241" spans="1:20" ht="15.75" customHeight="1">
      <c r="A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</row>
    <row r="242" spans="1:20" ht="15.75" customHeight="1">
      <c r="A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</row>
    <row r="243" spans="1:20" ht="15.75" customHeight="1">
      <c r="A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</row>
    <row r="244" spans="1:20" ht="15.75" customHeight="1">
      <c r="A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</row>
    <row r="245" spans="1:20" ht="15.75" customHeight="1">
      <c r="A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</row>
    <row r="246" spans="1:20" ht="15.75" customHeight="1">
      <c r="A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</row>
    <row r="247" spans="1:20" ht="15.75" customHeight="1">
      <c r="A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</row>
    <row r="248" spans="1:20" ht="15.75" customHeight="1">
      <c r="A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15.75" customHeight="1">
      <c r="A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15.75" customHeight="1">
      <c r="A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15.75" customHeight="1">
      <c r="A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15.75" customHeight="1">
      <c r="A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15.75" customHeight="1">
      <c r="A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15.75" customHeight="1">
      <c r="A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15.75" customHeight="1">
      <c r="A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15.75" customHeight="1">
      <c r="A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15.75" customHeight="1">
      <c r="A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15.75" customHeight="1">
      <c r="A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15.75" customHeight="1">
      <c r="A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15.75" customHeight="1">
      <c r="A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15.75" customHeight="1">
      <c r="A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15.75" customHeight="1">
      <c r="A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15.75" customHeight="1">
      <c r="A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15.75" customHeight="1">
      <c r="A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15.75" customHeight="1">
      <c r="A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15.75" customHeight="1">
      <c r="A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15.75" customHeight="1">
      <c r="A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15.75" customHeight="1">
      <c r="A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15.75" customHeight="1">
      <c r="A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15.75" customHeight="1">
      <c r="A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15.75" customHeight="1">
      <c r="A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15.75" customHeight="1">
      <c r="A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15.75" customHeight="1">
      <c r="A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15.75" customHeight="1">
      <c r="A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15.75" customHeight="1">
      <c r="A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15.75" customHeight="1">
      <c r="A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15.75" customHeight="1">
      <c r="A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15.75" customHeight="1">
      <c r="A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15.75" customHeight="1">
      <c r="A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15.75" customHeight="1">
      <c r="A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15.75" customHeight="1">
      <c r="A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15.75" customHeight="1">
      <c r="A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15.75" customHeight="1">
      <c r="A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15.75" customHeight="1">
      <c r="A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15.75" customHeight="1">
      <c r="A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15.75" customHeight="1">
      <c r="A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15.75" customHeight="1">
      <c r="A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15.75" customHeight="1">
      <c r="A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15.75" customHeight="1">
      <c r="A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15.75" customHeight="1">
      <c r="A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15.75" customHeight="1">
      <c r="A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15.75" customHeight="1">
      <c r="A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15.75" customHeight="1">
      <c r="A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15.75" customHeight="1">
      <c r="A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15.75" customHeight="1">
      <c r="A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15.75" customHeight="1">
      <c r="A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15.75" customHeight="1">
      <c r="A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15.75" customHeight="1">
      <c r="A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15.75" customHeight="1">
      <c r="A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15.75" customHeight="1">
      <c r="A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15.75" customHeight="1">
      <c r="A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15.75" customHeight="1">
      <c r="A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15.75" customHeight="1">
      <c r="A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15.75" customHeight="1">
      <c r="A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15.75" customHeight="1">
      <c r="A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15.75" customHeight="1">
      <c r="A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15.75" customHeight="1">
      <c r="A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15.75" customHeight="1">
      <c r="A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15.75" customHeight="1">
      <c r="A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15.75" customHeight="1">
      <c r="A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15.75" customHeight="1">
      <c r="A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15.75" customHeight="1">
      <c r="A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15.75" customHeight="1">
      <c r="A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15.75" customHeight="1">
      <c r="A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15.75" customHeight="1">
      <c r="A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15.75" customHeight="1">
      <c r="A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15.75" customHeight="1">
      <c r="A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15.75" customHeight="1">
      <c r="A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15.75" customHeight="1">
      <c r="A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15.75" customHeight="1">
      <c r="A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15.75" customHeight="1">
      <c r="A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15.75" customHeight="1">
      <c r="A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15.75" customHeight="1">
      <c r="A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15.75" customHeight="1">
      <c r="A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15.75" customHeight="1">
      <c r="A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15.75" customHeight="1">
      <c r="A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15.75" customHeight="1">
      <c r="A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15.75" customHeight="1">
      <c r="A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15.75" customHeight="1">
      <c r="A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15.75" customHeight="1">
      <c r="A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15.75" customHeight="1">
      <c r="A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15.75" customHeight="1">
      <c r="A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15.75" customHeight="1">
      <c r="A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15.75" customHeight="1">
      <c r="A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15.75" customHeight="1">
      <c r="A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15.75" customHeight="1">
      <c r="A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15.75" customHeight="1">
      <c r="A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15.75" customHeight="1">
      <c r="A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15.75" customHeight="1">
      <c r="A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15.75" customHeight="1">
      <c r="A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15.75" customHeight="1">
      <c r="A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15.75" customHeight="1">
      <c r="A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15.75" customHeight="1">
      <c r="A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15.75" customHeight="1">
      <c r="A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15.75" customHeight="1">
      <c r="A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15.75" customHeight="1">
      <c r="A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15.75" customHeight="1">
      <c r="A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15.75" customHeight="1">
      <c r="A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15.75" customHeight="1">
      <c r="A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15.75" customHeight="1">
      <c r="A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15.75" customHeight="1">
      <c r="A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15.75" customHeight="1">
      <c r="A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15.75" customHeight="1">
      <c r="A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15.75" customHeight="1">
      <c r="A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15.75" customHeight="1">
      <c r="A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15.75" customHeight="1">
      <c r="A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15.75" customHeight="1">
      <c r="A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15.75" customHeight="1">
      <c r="A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15.75" customHeight="1">
      <c r="A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15.75" customHeight="1">
      <c r="A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15.75" customHeight="1">
      <c r="A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15.75" customHeight="1">
      <c r="A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15.75" customHeight="1">
      <c r="A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15.75" customHeight="1">
      <c r="A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15.75" customHeight="1">
      <c r="A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15.75" customHeight="1">
      <c r="A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15.75" customHeight="1">
      <c r="A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15.75" customHeight="1">
      <c r="A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15.75" customHeight="1">
      <c r="A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15.75" customHeight="1">
      <c r="A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15.75" customHeight="1">
      <c r="A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15.75" customHeight="1">
      <c r="A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15.75" customHeight="1">
      <c r="A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15.75" customHeight="1">
      <c r="A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15.75" customHeight="1">
      <c r="A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15.75" customHeight="1">
      <c r="A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15.75" customHeight="1">
      <c r="A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15.75" customHeight="1">
      <c r="A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15.75" customHeight="1">
      <c r="A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15.75" customHeight="1">
      <c r="A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15.75" customHeight="1">
      <c r="A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15.75" customHeight="1">
      <c r="A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15.75" customHeight="1">
      <c r="A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15.75" customHeight="1">
      <c r="A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15.75" customHeight="1">
      <c r="A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15.75" customHeight="1">
      <c r="A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15.75" customHeight="1">
      <c r="A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15.75" customHeight="1">
      <c r="A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15.75" customHeight="1">
      <c r="A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15.75" customHeight="1">
      <c r="A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15.75" customHeight="1">
      <c r="A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15.75" customHeight="1">
      <c r="A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15.75" customHeight="1">
      <c r="A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15.75" customHeight="1">
      <c r="A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15.75" customHeight="1">
      <c r="A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15.75" customHeight="1">
      <c r="A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15.75" customHeight="1">
      <c r="A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15.75" customHeight="1">
      <c r="A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15.75" customHeight="1">
      <c r="A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15.75" customHeight="1">
      <c r="A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15.75" customHeight="1">
      <c r="A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15.75" customHeight="1">
      <c r="A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15.75" customHeight="1">
      <c r="A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15.75" customHeight="1">
      <c r="A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15.75" customHeight="1">
      <c r="A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15.75" customHeight="1">
      <c r="A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15.75" customHeight="1">
      <c r="A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15.75" customHeight="1">
      <c r="A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15.75" customHeight="1">
      <c r="A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15.75" customHeight="1">
      <c r="A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15.75" customHeight="1">
      <c r="A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15.75" customHeight="1">
      <c r="A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15.75" customHeight="1">
      <c r="A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15.75" customHeight="1">
      <c r="A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15.75" customHeight="1">
      <c r="A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15.75" customHeight="1">
      <c r="A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15.75" customHeight="1">
      <c r="A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15.75" customHeight="1">
      <c r="A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15.75" customHeight="1">
      <c r="A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15.75" customHeight="1">
      <c r="A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15.75" customHeight="1">
      <c r="A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15.75" customHeight="1">
      <c r="A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15.75" customHeight="1">
      <c r="A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15.75" customHeight="1">
      <c r="A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15.75" customHeight="1">
      <c r="A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15.75" customHeight="1">
      <c r="A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15.75" customHeight="1">
      <c r="A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15.75" customHeight="1">
      <c r="A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15.75" customHeight="1">
      <c r="A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15.75" customHeight="1">
      <c r="A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15.75" customHeight="1">
      <c r="A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15.75" customHeight="1">
      <c r="A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15.75" customHeight="1">
      <c r="A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15.75" customHeight="1">
      <c r="A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15.75" customHeight="1">
      <c r="A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15.75" customHeight="1">
      <c r="A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15.75" customHeight="1">
      <c r="A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15.75" customHeight="1">
      <c r="A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15.75" customHeight="1">
      <c r="A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15.75" customHeight="1">
      <c r="A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15.75" customHeight="1">
      <c r="A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15.75" customHeight="1">
      <c r="A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15.75" customHeight="1">
      <c r="A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15.75" customHeight="1">
      <c r="A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15.75" customHeight="1">
      <c r="A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15.75" customHeight="1">
      <c r="A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15.75" customHeight="1">
      <c r="A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15.75" customHeight="1">
      <c r="A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15.75" customHeight="1">
      <c r="A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15.75" customHeight="1">
      <c r="A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15.75" customHeight="1">
      <c r="A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15.75" customHeight="1">
      <c r="A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15.75" customHeight="1">
      <c r="A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15.75" customHeight="1">
      <c r="A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15.75" customHeight="1">
      <c r="A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15.75" customHeight="1">
      <c r="A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15.75" customHeight="1">
      <c r="A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15.75" customHeight="1">
      <c r="A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15.75" customHeight="1">
      <c r="A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15.75" customHeight="1">
      <c r="A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15.75" customHeight="1">
      <c r="A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15.75" customHeight="1">
      <c r="A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15.75" customHeight="1">
      <c r="A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15.75" customHeight="1">
      <c r="A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15.75" customHeight="1">
      <c r="A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15.75" customHeight="1">
      <c r="A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15.75" customHeight="1">
      <c r="A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15.75" customHeight="1">
      <c r="A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15.75" customHeight="1">
      <c r="A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15.75" customHeight="1">
      <c r="A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15.75" customHeight="1">
      <c r="A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15.75" customHeight="1">
      <c r="A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15.75" customHeight="1">
      <c r="A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15.75" customHeight="1">
      <c r="A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15.75" customHeight="1">
      <c r="A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15.75" customHeight="1">
      <c r="A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15.75" customHeight="1">
      <c r="A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15.75" customHeight="1">
      <c r="A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15.75" customHeight="1">
      <c r="A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15.75" customHeight="1">
      <c r="A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1:20" ht="15.75" customHeight="1">
      <c r="A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1:20" ht="15.75" customHeight="1">
      <c r="A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1:20" ht="15.75" customHeight="1">
      <c r="A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1:20" ht="15.75" customHeight="1">
      <c r="A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1:20" ht="15.75" customHeight="1">
      <c r="A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1:20" ht="15.75" customHeight="1">
      <c r="A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20" ht="15.75" customHeight="1">
      <c r="A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15.75" customHeight="1">
      <c r="A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1:20" ht="15.75" customHeight="1">
      <c r="A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1:20" ht="15.75" customHeight="1">
      <c r="A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1:20" ht="15.75" customHeight="1">
      <c r="A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1:20" ht="15.75" customHeight="1">
      <c r="A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20" ht="15.75" customHeight="1">
      <c r="A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0" ht="15.75" customHeight="1">
      <c r="A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1:20" ht="15.75" customHeight="1">
      <c r="A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1:20" ht="15.75" customHeight="1">
      <c r="A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1:20" ht="15.75" customHeight="1">
      <c r="A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1:20" ht="15.75" customHeight="1">
      <c r="A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1:20" ht="15.75" customHeight="1">
      <c r="A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1:20" ht="15.75" customHeight="1">
      <c r="A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15.75" customHeight="1">
      <c r="A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20" ht="15.75" customHeight="1">
      <c r="A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1:20" ht="15.75" customHeight="1">
      <c r="A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1:20" ht="15.75" customHeight="1">
      <c r="A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20" ht="15.75" customHeight="1">
      <c r="A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1:20" ht="15.75" customHeight="1">
      <c r="A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1:20" ht="15.75" customHeight="1">
      <c r="A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0" ht="15.75" customHeight="1">
      <c r="A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1:20" ht="15.75" customHeight="1">
      <c r="A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20" ht="15.75" customHeight="1">
      <c r="A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1:20" ht="15.75" customHeight="1">
      <c r="A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1:20" ht="15.75" customHeight="1">
      <c r="A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1:20" ht="15.75" customHeight="1">
      <c r="A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1:20" ht="15.75" customHeight="1">
      <c r="A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1:20" ht="15.75" customHeight="1">
      <c r="A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1:20" ht="15.75" customHeight="1">
      <c r="A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1:20" ht="15.75" customHeight="1">
      <c r="A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1:20" ht="15.75" customHeight="1">
      <c r="A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1:20" ht="15.75" customHeight="1">
      <c r="A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1:20" ht="15.75" customHeight="1">
      <c r="A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1:20" ht="15.75" customHeight="1">
      <c r="A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0" ht="15.75" customHeight="1">
      <c r="A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1:20" ht="15.75" customHeight="1">
      <c r="A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1:20" ht="15.75" customHeight="1">
      <c r="A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1:20" ht="15.75" customHeight="1">
      <c r="A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1:20" ht="15.75" customHeight="1">
      <c r="A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1:20" ht="15.75" customHeight="1">
      <c r="A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1:20" ht="15.75" customHeight="1">
      <c r="A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1:20" ht="15.75" customHeight="1">
      <c r="A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1:20" ht="15.75" customHeight="1">
      <c r="A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1:20" ht="15.75" customHeight="1">
      <c r="A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1:20" ht="15.75" customHeight="1">
      <c r="A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1:20" ht="15.75" customHeight="1">
      <c r="A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20" ht="15.75" customHeight="1">
      <c r="A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1:20" ht="15.75" customHeight="1">
      <c r="A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0" ht="15.75" customHeight="1">
      <c r="A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spans="1:20" ht="15.75" customHeight="1">
      <c r="A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spans="1:20" ht="15.75" customHeight="1">
      <c r="A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spans="1:20" ht="15.75" customHeight="1">
      <c r="A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spans="1:20" ht="15.75" customHeight="1">
      <c r="A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15.75" customHeight="1">
      <c r="A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spans="1:20" ht="15.75" customHeight="1">
      <c r="A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spans="1:20" ht="15.75" customHeight="1">
      <c r="A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spans="1:20" ht="15.75" customHeight="1">
      <c r="A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spans="1:20" ht="15.75" customHeight="1">
      <c r="A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spans="1:20" ht="15.75" customHeight="1">
      <c r="A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spans="1:20" ht="15.75" customHeight="1">
      <c r="A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20" ht="15.75" customHeight="1">
      <c r="A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spans="1:20" ht="15.75" customHeight="1">
      <c r="A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0" ht="15.75" customHeight="1">
      <c r="A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spans="1:20" ht="15.75" customHeight="1">
      <c r="A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spans="1:20" ht="15.75" customHeight="1">
      <c r="A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spans="1:20" ht="15.75" customHeight="1">
      <c r="A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spans="1:20" ht="15.75" customHeight="1">
      <c r="A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spans="1:20" ht="15.75" customHeight="1">
      <c r="A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spans="1:20" ht="15.75" customHeight="1">
      <c r="A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spans="1:20" ht="15.75" customHeight="1">
      <c r="A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spans="1:20" ht="15.75" customHeight="1">
      <c r="A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20" ht="15.75" customHeight="1">
      <c r="A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spans="1:20" ht="15.75" customHeight="1">
      <c r="A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spans="1:20" ht="15.75" customHeight="1">
      <c r="A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spans="1:20" ht="15.75" customHeight="1">
      <c r="A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spans="1:20" ht="15.75" customHeight="1">
      <c r="A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0" ht="15.75" customHeight="1">
      <c r="A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spans="1:20" ht="15.75" customHeight="1">
      <c r="A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  <row r="566" spans="1:20" ht="15.75" customHeight="1">
      <c r="A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</row>
    <row r="567" spans="1:20" ht="15.75" customHeight="1">
      <c r="A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</row>
    <row r="568" spans="1:20" ht="15.75" customHeight="1">
      <c r="A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</row>
    <row r="569" spans="1:20" ht="15.75" customHeight="1">
      <c r="A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</row>
    <row r="570" spans="1:20" ht="15.75" customHeight="1">
      <c r="A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</row>
    <row r="571" spans="1:20" ht="15.75" customHeight="1">
      <c r="A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</row>
    <row r="572" spans="1:20" ht="15.75" customHeight="1">
      <c r="A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</row>
    <row r="573" spans="1:20" ht="15.75" customHeight="1">
      <c r="A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</row>
    <row r="574" spans="1:20" ht="15.75" customHeight="1">
      <c r="A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</row>
    <row r="575" spans="1:20" ht="15.75" customHeight="1">
      <c r="A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</row>
    <row r="576" spans="1:20" ht="15.75" customHeight="1">
      <c r="A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20" ht="15.75" customHeight="1">
      <c r="A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spans="1:20" ht="15.75" customHeight="1">
      <c r="A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</row>
    <row r="579" spans="1:20" ht="15.75" customHeight="1">
      <c r="A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</row>
    <row r="580" spans="1:20" ht="15.75" customHeight="1">
      <c r="A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</row>
    <row r="581" spans="1:20" ht="15.75" customHeight="1">
      <c r="A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</row>
    <row r="582" spans="1:20" ht="15.75" customHeight="1">
      <c r="A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</row>
    <row r="583" spans="1:20" ht="15.75" customHeight="1">
      <c r="A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</row>
    <row r="584" spans="1:20" ht="15.75" customHeight="1">
      <c r="A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</row>
    <row r="585" spans="1:20" ht="15.75" customHeight="1">
      <c r="A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</row>
    <row r="586" spans="1:20" ht="15.75" customHeight="1">
      <c r="A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</row>
    <row r="587" spans="1:20" ht="15.75" customHeight="1">
      <c r="A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</row>
    <row r="588" spans="1:20" ht="15.75" customHeight="1">
      <c r="A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</row>
    <row r="589" spans="1:20" ht="15.75" customHeight="1">
      <c r="A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</row>
    <row r="590" spans="1:20" ht="15.75" customHeight="1">
      <c r="A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</row>
    <row r="591" spans="1:20" ht="15.75" customHeight="1">
      <c r="A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spans="1:20" ht="15.75" customHeight="1">
      <c r="A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</row>
    <row r="593" spans="1:20" ht="15.75" customHeight="1">
      <c r="A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15.75" customHeight="1">
      <c r="A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20" ht="15.75" customHeight="1">
      <c r="A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</row>
    <row r="596" spans="1:20" ht="15.75" customHeight="1">
      <c r="A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</row>
    <row r="597" spans="1:20" ht="15.75" customHeight="1">
      <c r="A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</row>
    <row r="598" spans="1:20" ht="15.75" customHeight="1">
      <c r="A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</row>
    <row r="599" spans="1:20" ht="15.75" customHeight="1">
      <c r="A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</row>
    <row r="600" spans="1:20" ht="15.75" customHeight="1">
      <c r="A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</row>
    <row r="601" spans="1:20" ht="15.75" customHeight="1">
      <c r="A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</row>
    <row r="602" spans="1:20" ht="15.75" customHeight="1">
      <c r="A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</row>
    <row r="603" spans="1:20" ht="15.75" customHeight="1">
      <c r="A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</row>
    <row r="604" spans="1:20" ht="15.75" customHeight="1">
      <c r="A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</row>
    <row r="605" spans="1:20" ht="15.75" customHeight="1">
      <c r="A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</row>
    <row r="606" spans="1:20" ht="15.75" customHeight="1">
      <c r="A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</row>
    <row r="607" spans="1:20" ht="15.75" customHeight="1">
      <c r="A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</row>
    <row r="608" spans="1:20" ht="15.75" customHeight="1">
      <c r="A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</row>
    <row r="609" spans="1:20" ht="15.75" customHeight="1">
      <c r="A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</row>
    <row r="610" spans="1:20" ht="15.75" customHeight="1">
      <c r="A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</row>
    <row r="611" spans="1:20" ht="15.75" customHeight="1">
      <c r="A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</row>
    <row r="612" spans="1:20" ht="15.75" customHeight="1">
      <c r="A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20" ht="15.75" customHeight="1">
      <c r="A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</row>
    <row r="614" spans="1:20" ht="15.75" customHeight="1">
      <c r="A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</row>
    <row r="615" spans="1:20" ht="15.75" customHeight="1">
      <c r="A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</row>
    <row r="616" spans="1:20" ht="15.75" customHeight="1">
      <c r="A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</row>
    <row r="617" spans="1:20" ht="15.75" customHeight="1">
      <c r="A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</row>
    <row r="618" spans="1:20" ht="15.75" customHeight="1">
      <c r="A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</row>
    <row r="619" spans="1:20" ht="15.75" customHeight="1">
      <c r="A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</row>
    <row r="620" spans="1:20" ht="15.75" customHeight="1">
      <c r="A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</row>
    <row r="621" spans="1:20" ht="15.75" customHeight="1">
      <c r="A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</row>
    <row r="622" spans="1:20" ht="15.75" customHeight="1">
      <c r="A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</row>
    <row r="623" spans="1:20" ht="15.75" customHeight="1">
      <c r="A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</row>
    <row r="624" spans="1:20" ht="15.75" customHeight="1">
      <c r="A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</row>
    <row r="625" spans="1:20" ht="15.75" customHeight="1">
      <c r="A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</row>
    <row r="626" spans="1:20" ht="15.75" customHeight="1">
      <c r="A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</row>
    <row r="627" spans="1:20" ht="15.75" customHeight="1">
      <c r="A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</row>
    <row r="628" spans="1:20" ht="15.75" customHeight="1">
      <c r="A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</row>
    <row r="629" spans="1:20" ht="15.75" customHeight="1">
      <c r="A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</row>
    <row r="630" spans="1:20" ht="15.75" customHeight="1">
      <c r="A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</row>
    <row r="631" spans="1:20" ht="15.75" customHeight="1">
      <c r="A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</row>
    <row r="632" spans="1:20" ht="15.75" customHeight="1">
      <c r="A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</row>
    <row r="633" spans="1:20" ht="15.75" customHeight="1">
      <c r="A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</row>
    <row r="634" spans="1:20" ht="15.75" customHeight="1">
      <c r="A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</row>
    <row r="635" spans="1:20" ht="15.75" customHeight="1">
      <c r="A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</row>
    <row r="636" spans="1:20" ht="15.75" customHeight="1">
      <c r="A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</row>
    <row r="637" spans="1:20" ht="15.75" customHeight="1">
      <c r="A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</row>
    <row r="638" spans="1:20" ht="15.75" customHeight="1">
      <c r="A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</row>
    <row r="639" spans="1:20" ht="15.75" customHeight="1">
      <c r="A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</row>
    <row r="640" spans="1:20" ht="15.75" customHeight="1">
      <c r="A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</row>
    <row r="641" spans="1:20" ht="15.75" customHeight="1">
      <c r="A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</row>
    <row r="642" spans="1:20" ht="15.75" customHeight="1">
      <c r="A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</row>
    <row r="643" spans="1:20" ht="15.75" customHeight="1">
      <c r="A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</row>
    <row r="644" spans="1:20" ht="15.75" customHeight="1">
      <c r="A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</row>
    <row r="645" spans="1:20" ht="15.75" customHeight="1">
      <c r="A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</row>
    <row r="646" spans="1:20" ht="15.75" customHeight="1">
      <c r="A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0" ht="15.75" customHeight="1">
      <c r="A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</row>
    <row r="648" spans="1:20" ht="15.75" customHeight="1">
      <c r="A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spans="1:20" ht="15.75" customHeight="1">
      <c r="A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</row>
    <row r="650" spans="1:20" ht="15.75" customHeight="1">
      <c r="A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</row>
    <row r="651" spans="1:20" ht="15.75" customHeight="1">
      <c r="A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</row>
    <row r="652" spans="1:20" ht="15.75" customHeight="1">
      <c r="A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</row>
    <row r="653" spans="1:20" ht="15.75" customHeight="1">
      <c r="A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</row>
    <row r="654" spans="1:20" ht="15.75" customHeight="1">
      <c r="A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</row>
    <row r="655" spans="1:20" ht="15.75" customHeight="1">
      <c r="A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</row>
    <row r="656" spans="1:20" ht="15.75" customHeight="1">
      <c r="A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</row>
    <row r="657" spans="1:20" ht="15.75" customHeight="1">
      <c r="A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</row>
    <row r="658" spans="1:20" ht="15.75" customHeight="1">
      <c r="A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</row>
    <row r="659" spans="1:20" ht="15.75" customHeight="1">
      <c r="A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</row>
    <row r="660" spans="1:20" ht="15.75" customHeight="1">
      <c r="A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</row>
    <row r="661" spans="1:20" ht="15.75" customHeight="1">
      <c r="A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</row>
    <row r="662" spans="1:20" ht="15.75" customHeight="1">
      <c r="A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</row>
    <row r="663" spans="1:20" ht="15.75" customHeight="1">
      <c r="A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</row>
    <row r="664" spans="1:20" ht="15.75" customHeight="1">
      <c r="A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</row>
    <row r="665" spans="1:20" ht="15.75" customHeight="1">
      <c r="A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</row>
    <row r="666" spans="1:20" ht="15.75" customHeight="1">
      <c r="A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20" ht="15.75" customHeight="1">
      <c r="A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</row>
    <row r="668" spans="1:20" ht="15.75" customHeight="1">
      <c r="A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</row>
    <row r="669" spans="1:20" ht="15.75" customHeight="1">
      <c r="A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</row>
    <row r="670" spans="1:20" ht="15.75" customHeight="1">
      <c r="A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</row>
    <row r="671" spans="1:20" ht="15.75" customHeight="1">
      <c r="A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</row>
    <row r="672" spans="1:20" ht="15.75" customHeight="1">
      <c r="A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</row>
    <row r="673" spans="1:20" ht="15.75" customHeight="1">
      <c r="A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</row>
    <row r="674" spans="1:20" ht="15.75" customHeight="1">
      <c r="A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</row>
    <row r="675" spans="1:20" ht="15.75" customHeight="1">
      <c r="A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</row>
    <row r="676" spans="1:20" ht="15.75" customHeight="1">
      <c r="A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</row>
    <row r="677" spans="1:20" ht="15.75" customHeight="1">
      <c r="A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</row>
    <row r="678" spans="1:20" ht="15.75" customHeight="1">
      <c r="A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</row>
    <row r="679" spans="1:20" ht="15.75" customHeight="1">
      <c r="A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</row>
    <row r="680" spans="1:20" ht="15.75" customHeight="1">
      <c r="A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</row>
    <row r="681" spans="1:20" ht="15.75" customHeight="1">
      <c r="A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</row>
    <row r="682" spans="1:20" ht="15.75" customHeight="1">
      <c r="A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</row>
    <row r="683" spans="1:20" ht="15.75" customHeight="1">
      <c r="A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</row>
    <row r="684" spans="1:20" ht="15.75" customHeight="1">
      <c r="A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</row>
    <row r="685" spans="1:20" ht="15.75" customHeight="1">
      <c r="A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</row>
    <row r="686" spans="1:20" ht="15.75" customHeight="1">
      <c r="A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</row>
    <row r="687" spans="1:20" ht="15.75" customHeight="1">
      <c r="A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</row>
    <row r="688" spans="1:20" ht="15.75" customHeight="1">
      <c r="A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</row>
    <row r="689" spans="1:20" ht="15.75" customHeight="1">
      <c r="A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</row>
    <row r="690" spans="1:20" ht="15.75" customHeight="1">
      <c r="A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</row>
    <row r="691" spans="1:20" ht="15.75" customHeight="1">
      <c r="A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</row>
    <row r="692" spans="1:20" ht="15.75" customHeight="1">
      <c r="A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</row>
    <row r="693" spans="1:20" ht="15.75" customHeight="1">
      <c r="A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</row>
    <row r="694" spans="1:20" ht="15.75" customHeight="1">
      <c r="A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</row>
    <row r="695" spans="1:20" ht="15.75" customHeight="1">
      <c r="A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</row>
    <row r="696" spans="1:20" ht="15.75" customHeight="1">
      <c r="A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</row>
    <row r="697" spans="1:20" ht="15.75" customHeight="1">
      <c r="A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</row>
    <row r="698" spans="1:20" ht="15.75" customHeight="1">
      <c r="A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</row>
    <row r="699" spans="1:20" ht="15.75" customHeight="1">
      <c r="A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0" ht="15.75" customHeight="1">
      <c r="A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</row>
    <row r="701" spans="1:20" ht="15.75" customHeight="1">
      <c r="A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</row>
    <row r="702" spans="1:20" ht="15.75" customHeight="1">
      <c r="A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</row>
    <row r="703" spans="1:20" ht="15.75" customHeight="1">
      <c r="A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</row>
    <row r="704" spans="1:20" ht="15.75" customHeight="1">
      <c r="A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</row>
    <row r="705" spans="1:20" ht="15.75" customHeight="1">
      <c r="A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</row>
    <row r="706" spans="1:20" ht="15.75" customHeight="1">
      <c r="A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</row>
    <row r="707" spans="1:20" ht="15.75" customHeight="1">
      <c r="A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</row>
    <row r="708" spans="1:20" ht="15.75" customHeight="1">
      <c r="A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</row>
    <row r="709" spans="1:20" ht="15.75" customHeight="1">
      <c r="A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</row>
    <row r="710" spans="1:20" ht="15.75" customHeight="1">
      <c r="A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</row>
    <row r="711" spans="1:20" ht="15.75" customHeight="1">
      <c r="A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</row>
    <row r="712" spans="1:20" ht="15.75" customHeight="1">
      <c r="A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</row>
    <row r="713" spans="1:20" ht="15.75" customHeight="1">
      <c r="A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</row>
    <row r="714" spans="1:20" ht="15.75" customHeight="1">
      <c r="A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</row>
    <row r="715" spans="1:20" ht="15.75" customHeight="1">
      <c r="A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</row>
    <row r="716" spans="1:20" ht="15.75" customHeight="1">
      <c r="A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</row>
    <row r="717" spans="1:20" ht="15.75" customHeight="1">
      <c r="A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</row>
    <row r="718" spans="1:20" ht="15.75" customHeight="1">
      <c r="A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</row>
    <row r="719" spans="1:20" ht="15.75" customHeight="1">
      <c r="A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</row>
    <row r="720" spans="1:20" ht="15.75" customHeight="1">
      <c r="A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</row>
    <row r="721" spans="1:20" ht="15.75" customHeight="1">
      <c r="A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</row>
    <row r="722" spans="1:20" ht="15.75" customHeight="1">
      <c r="A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</row>
    <row r="723" spans="1:20" ht="15.75" customHeight="1">
      <c r="A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</row>
    <row r="724" spans="1:20" ht="15.75" customHeight="1">
      <c r="A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</row>
    <row r="725" spans="1:20" ht="15.75" customHeight="1">
      <c r="A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</row>
    <row r="726" spans="1:20" ht="15.75" customHeight="1">
      <c r="A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</row>
    <row r="727" spans="1:20" ht="15.75" customHeight="1">
      <c r="A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</row>
    <row r="728" spans="1:20" ht="15.75" customHeight="1">
      <c r="A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</row>
    <row r="729" spans="1:20" ht="15.75" customHeight="1">
      <c r="A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</row>
    <row r="730" spans="1:20" ht="15.75" customHeight="1">
      <c r="A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</row>
    <row r="731" spans="1:20" ht="15.75" customHeight="1">
      <c r="A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</row>
    <row r="732" spans="1:20" ht="15.75" customHeight="1">
      <c r="A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</row>
    <row r="733" spans="1:20" ht="15.75" customHeight="1">
      <c r="A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</row>
    <row r="734" spans="1:20" ht="15.75" customHeight="1">
      <c r="A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</row>
    <row r="735" spans="1:20" ht="15.75" customHeight="1">
      <c r="A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</row>
    <row r="736" spans="1:20" ht="15.75" customHeight="1">
      <c r="A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</row>
    <row r="737" spans="1:20" ht="15.75" customHeight="1">
      <c r="A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</row>
    <row r="738" spans="1:20" ht="15.75" customHeight="1">
      <c r="A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</row>
    <row r="739" spans="1:20" ht="15.75" customHeight="1">
      <c r="A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</row>
    <row r="740" spans="1:20" ht="15.75" customHeight="1">
      <c r="A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</row>
    <row r="741" spans="1:20" ht="15.75" customHeight="1">
      <c r="A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</row>
    <row r="742" spans="1:20" ht="15.75" customHeight="1">
      <c r="A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</row>
    <row r="743" spans="1:20" ht="15.75" customHeight="1">
      <c r="A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</row>
    <row r="744" spans="1:20" ht="15.75" customHeight="1">
      <c r="A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</row>
    <row r="745" spans="1:20" ht="15.75" customHeight="1">
      <c r="A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</row>
    <row r="746" spans="1:20" ht="15.75" customHeight="1">
      <c r="A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</row>
    <row r="747" spans="1:20" ht="15.75" customHeight="1">
      <c r="A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</row>
    <row r="748" spans="1:20" ht="15.75" customHeight="1">
      <c r="A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</row>
    <row r="749" spans="1:20" ht="15.75" customHeight="1">
      <c r="A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</row>
    <row r="750" spans="1:20" ht="15.75" customHeight="1">
      <c r="A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</row>
    <row r="751" spans="1:20" ht="15.75" customHeight="1">
      <c r="A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</row>
    <row r="752" spans="1:20" ht="15.75" customHeight="1">
      <c r="A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ht="15.75" customHeight="1">
      <c r="A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</row>
    <row r="754" spans="1:20" ht="15.75" customHeight="1">
      <c r="A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</row>
    <row r="755" spans="1:20" ht="15.75" customHeight="1">
      <c r="A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</row>
    <row r="756" spans="1:20" ht="15.75" customHeight="1">
      <c r="A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</row>
    <row r="757" spans="1:20" ht="15.75" customHeight="1">
      <c r="A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</row>
    <row r="758" spans="1:20" ht="15.75" customHeight="1">
      <c r="A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</row>
    <row r="759" spans="1:20" ht="15.75" customHeight="1">
      <c r="A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</row>
    <row r="760" spans="1:20" ht="15.75" customHeight="1">
      <c r="A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</row>
    <row r="761" spans="1:20" ht="15.75" customHeight="1">
      <c r="A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</row>
    <row r="762" spans="1:20" ht="15.75" customHeight="1">
      <c r="A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</row>
    <row r="763" spans="1:20" ht="15.75" customHeight="1">
      <c r="A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</row>
    <row r="764" spans="1:20" ht="15.75" customHeight="1">
      <c r="A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</row>
    <row r="765" spans="1:20" ht="15.75" customHeight="1">
      <c r="A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</row>
    <row r="766" spans="1:20" ht="15.75" customHeight="1">
      <c r="A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</row>
    <row r="767" spans="1:20" ht="15.75" customHeight="1">
      <c r="A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</row>
    <row r="768" spans="1:20" ht="15.75" customHeight="1">
      <c r="A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</row>
    <row r="769" spans="1:20" ht="15.75" customHeight="1">
      <c r="A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</row>
    <row r="770" spans="1:20" ht="15.75" customHeight="1">
      <c r="A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</row>
    <row r="771" spans="1:20" ht="15.75" customHeight="1">
      <c r="A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</row>
    <row r="772" spans="1:20" ht="15.75" customHeight="1">
      <c r="A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</row>
    <row r="773" spans="1:20" ht="15.75" customHeight="1">
      <c r="A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</row>
    <row r="774" spans="1:20" ht="15.75" customHeight="1">
      <c r="A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</row>
    <row r="775" spans="1:20" ht="15.75" customHeight="1">
      <c r="A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</row>
    <row r="776" spans="1:20" ht="15.75" customHeight="1">
      <c r="A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</row>
    <row r="777" spans="1:20" ht="15.75" customHeight="1">
      <c r="A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</row>
    <row r="778" spans="1:20" ht="15.75" customHeight="1">
      <c r="A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</row>
    <row r="779" spans="1:20" ht="15.75" customHeight="1">
      <c r="A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</row>
    <row r="780" spans="1:20" ht="15.75" customHeight="1">
      <c r="A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</row>
    <row r="781" spans="1:20" ht="15.75" customHeight="1">
      <c r="A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</row>
    <row r="782" spans="1:20" ht="15.75" customHeight="1">
      <c r="A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</row>
    <row r="783" spans="1:20" ht="15.75" customHeight="1">
      <c r="A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</row>
    <row r="784" spans="1:20" ht="15.75" customHeight="1">
      <c r="A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</row>
    <row r="785" spans="1:20" ht="15.75" customHeight="1">
      <c r="A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</row>
    <row r="786" spans="1:20" ht="15.75" customHeight="1">
      <c r="A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</row>
    <row r="787" spans="1:20" ht="15.75" customHeight="1">
      <c r="A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</row>
    <row r="788" spans="1:20" ht="15.75" customHeight="1">
      <c r="A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</row>
    <row r="789" spans="1:20" ht="15.75" customHeight="1">
      <c r="A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</row>
    <row r="790" spans="1:20" ht="15.75" customHeight="1">
      <c r="A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</row>
    <row r="791" spans="1:20" ht="15.75" customHeight="1">
      <c r="A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</row>
    <row r="792" spans="1:20" ht="15.75" customHeight="1">
      <c r="A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</row>
    <row r="793" spans="1:20" ht="15.75" customHeight="1">
      <c r="A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</row>
    <row r="794" spans="1:20" ht="15.75" customHeight="1">
      <c r="A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</row>
    <row r="795" spans="1:20" ht="15.75" customHeight="1">
      <c r="A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</row>
    <row r="796" spans="1:20" ht="15.75" customHeight="1">
      <c r="A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</row>
    <row r="797" spans="1:20" ht="15.75" customHeight="1">
      <c r="A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</row>
    <row r="798" spans="1:20" ht="15.75" customHeight="1">
      <c r="A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</row>
    <row r="799" spans="1:20" ht="15.75" customHeight="1">
      <c r="A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</row>
    <row r="800" spans="1:20" ht="15.75" customHeight="1">
      <c r="A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</row>
    <row r="801" spans="1:20" ht="15.75" customHeight="1">
      <c r="A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</row>
    <row r="802" spans="1:20" ht="15.75" customHeight="1">
      <c r="A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</row>
    <row r="803" spans="1:20" ht="15.75" customHeight="1">
      <c r="A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</row>
    <row r="804" spans="1:20" ht="15.75" customHeight="1">
      <c r="A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</row>
    <row r="805" spans="1:20" ht="15.75" customHeight="1">
      <c r="A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0" ht="15.75" customHeight="1">
      <c r="A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</row>
    <row r="807" spans="1:20" ht="15.75" customHeight="1">
      <c r="A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</row>
    <row r="808" spans="1:20" ht="15.75" customHeight="1">
      <c r="A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</row>
    <row r="809" spans="1:20" ht="15.75" customHeight="1">
      <c r="A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</row>
    <row r="810" spans="1:20" ht="15.75" customHeight="1">
      <c r="A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spans="1:20" ht="15.75" customHeight="1">
      <c r="A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</row>
    <row r="812" spans="1:20" ht="15.75" customHeight="1">
      <c r="A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</row>
    <row r="813" spans="1:20" ht="15.75" customHeight="1">
      <c r="A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</row>
    <row r="814" spans="1:20" ht="15.75" customHeight="1">
      <c r="A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</row>
    <row r="815" spans="1:20" ht="15.75" customHeight="1">
      <c r="A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</row>
    <row r="816" spans="1:20" ht="15.75" customHeight="1">
      <c r="A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</row>
    <row r="817" spans="1:20" ht="15.75" customHeight="1">
      <c r="A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</row>
    <row r="818" spans="1:20" ht="15.75" customHeight="1">
      <c r="A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</row>
    <row r="819" spans="1:20" ht="15.75" customHeight="1">
      <c r="A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</row>
    <row r="820" spans="1:20" ht="15.75" customHeight="1">
      <c r="A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</row>
    <row r="821" spans="1:20" ht="15.75" customHeight="1">
      <c r="A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</row>
    <row r="822" spans="1:20" ht="15.75" customHeight="1">
      <c r="A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</row>
    <row r="823" spans="1:20" ht="15.75" customHeight="1">
      <c r="A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</row>
    <row r="824" spans="1:20" ht="15.75" customHeight="1">
      <c r="A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</row>
    <row r="825" spans="1:20" ht="15.75" customHeight="1">
      <c r="A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</row>
    <row r="826" spans="1:20" ht="15.75" customHeight="1">
      <c r="A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</row>
    <row r="827" spans="1:20" ht="15.75" customHeight="1">
      <c r="A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</row>
    <row r="828" spans="1:20" ht="15.75" customHeight="1">
      <c r="A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</row>
    <row r="829" spans="1:20" ht="15.75" customHeight="1">
      <c r="A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</row>
    <row r="830" spans="1:20" ht="15.75" customHeight="1">
      <c r="A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</row>
    <row r="831" spans="1:20" ht="15.75" customHeight="1">
      <c r="A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</row>
    <row r="832" spans="1:20" ht="15.75" customHeight="1">
      <c r="A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</row>
    <row r="833" spans="1:20" ht="15.75" customHeight="1">
      <c r="A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</row>
    <row r="834" spans="1:20" ht="15.75" customHeight="1">
      <c r="A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</row>
    <row r="835" spans="1:20" ht="15.75" customHeight="1">
      <c r="A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</row>
    <row r="836" spans="1:20" ht="15.75" customHeight="1">
      <c r="A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</row>
    <row r="837" spans="1:20" ht="15.75" customHeight="1">
      <c r="A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</row>
    <row r="838" spans="1:20" ht="15.75" customHeight="1">
      <c r="A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</row>
    <row r="839" spans="1:20" ht="15.75" customHeight="1">
      <c r="A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</row>
    <row r="840" spans="1:20" ht="15.75" customHeight="1">
      <c r="A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</row>
    <row r="841" spans="1:20" ht="15.75" customHeight="1">
      <c r="A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</row>
    <row r="842" spans="1:20" ht="15.75" customHeight="1">
      <c r="A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</row>
    <row r="843" spans="1:20" ht="15.75" customHeight="1">
      <c r="A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</row>
    <row r="844" spans="1:20" ht="15.75" customHeight="1">
      <c r="A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</row>
    <row r="845" spans="1:20" ht="15.75" customHeight="1">
      <c r="A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</row>
    <row r="846" spans="1:20" ht="15.75" customHeight="1">
      <c r="A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</row>
    <row r="847" spans="1:20" ht="15.75" customHeight="1">
      <c r="A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</row>
    <row r="848" spans="1:20" ht="15.75" customHeight="1">
      <c r="A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</row>
    <row r="849" spans="1:20" ht="15.75" customHeight="1">
      <c r="A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</row>
    <row r="850" spans="1:20" ht="15.75" customHeight="1">
      <c r="A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</row>
    <row r="851" spans="1:20" ht="15.75" customHeight="1">
      <c r="A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</row>
    <row r="852" spans="1:20" ht="15.75" customHeight="1">
      <c r="A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</row>
    <row r="853" spans="1:20" ht="15.75" customHeight="1">
      <c r="A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</row>
    <row r="854" spans="1:20" ht="15.75" customHeight="1">
      <c r="A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</row>
    <row r="855" spans="1:20" ht="15.75" customHeight="1">
      <c r="A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</row>
    <row r="856" spans="1:20" ht="15.75" customHeight="1">
      <c r="A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</row>
    <row r="857" spans="1:20" ht="15.75" customHeight="1">
      <c r="A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</row>
    <row r="858" spans="1:20" ht="15.75" customHeight="1">
      <c r="A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0" ht="15.75" customHeight="1">
      <c r="A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</row>
    <row r="860" spans="1:20" ht="15.75" customHeight="1">
      <c r="A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</row>
    <row r="861" spans="1:20" ht="15.75" customHeight="1">
      <c r="A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</row>
    <row r="862" spans="1:20" ht="15.75" customHeight="1">
      <c r="A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</row>
    <row r="863" spans="1:20" ht="15.75" customHeight="1">
      <c r="A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</row>
    <row r="864" spans="1:20" ht="15.75" customHeight="1">
      <c r="A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</row>
    <row r="865" spans="1:20" ht="15.75" customHeight="1">
      <c r="A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</row>
    <row r="866" spans="1:20" ht="15.75" customHeight="1">
      <c r="A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</row>
    <row r="867" spans="1:20" ht="15.75" customHeight="1">
      <c r="A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</row>
    <row r="868" spans="1:20" ht="15.75" customHeight="1">
      <c r="A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</row>
    <row r="869" spans="1:20" ht="15.75" customHeight="1">
      <c r="A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</row>
    <row r="870" spans="1:20" ht="15.75" customHeight="1">
      <c r="A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</row>
    <row r="871" spans="1:20" ht="15.75" customHeight="1">
      <c r="A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</row>
    <row r="872" spans="1:20" ht="15.75" customHeight="1">
      <c r="A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</row>
    <row r="873" spans="1:20" ht="15.75" customHeight="1">
      <c r="A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</row>
    <row r="874" spans="1:20" ht="15.75" customHeight="1">
      <c r="A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</row>
    <row r="875" spans="1:20" ht="15.75" customHeight="1">
      <c r="A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</row>
    <row r="876" spans="1:20" ht="15.75" customHeight="1">
      <c r="A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</row>
    <row r="877" spans="1:20" ht="15.75" customHeight="1">
      <c r="A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</row>
    <row r="878" spans="1:20" ht="15.75" customHeight="1">
      <c r="A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</row>
    <row r="879" spans="1:20" ht="15.75" customHeight="1">
      <c r="A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</row>
    <row r="880" spans="1:20" ht="15.75" customHeight="1">
      <c r="A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</row>
    <row r="881" spans="1:20" ht="15.75" customHeight="1">
      <c r="A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</row>
    <row r="882" spans="1:20" ht="15.75" customHeight="1">
      <c r="A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spans="1:20" ht="15.75" customHeight="1">
      <c r="A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</row>
    <row r="884" spans="1:20" ht="15.75" customHeight="1">
      <c r="A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</row>
    <row r="885" spans="1:20" ht="15.75" customHeight="1">
      <c r="A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</row>
    <row r="886" spans="1:20" ht="15.75" customHeight="1">
      <c r="A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</row>
    <row r="887" spans="1:20" ht="15.75" customHeight="1">
      <c r="A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</row>
    <row r="888" spans="1:20" ht="15.75" customHeight="1">
      <c r="A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</row>
    <row r="889" spans="1:20" ht="15.75" customHeight="1">
      <c r="A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</row>
    <row r="890" spans="1:20" ht="15.75" customHeight="1">
      <c r="A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</row>
    <row r="891" spans="1:20" ht="15.75" customHeight="1">
      <c r="A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</row>
    <row r="892" spans="1:20" ht="15.75" customHeight="1">
      <c r="A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</row>
    <row r="893" spans="1:20" ht="15.75" customHeight="1">
      <c r="A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</row>
    <row r="894" spans="1:20" ht="15.75" customHeight="1">
      <c r="A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</row>
    <row r="895" spans="1:20" ht="15.75" customHeight="1">
      <c r="A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</row>
    <row r="896" spans="1:20" ht="15.75" customHeight="1">
      <c r="A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</row>
    <row r="897" spans="1:20" ht="15.75" customHeight="1">
      <c r="A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</row>
    <row r="898" spans="1:20" ht="15.75" customHeight="1">
      <c r="A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</row>
    <row r="899" spans="1:20" ht="15.75" customHeight="1">
      <c r="A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</row>
    <row r="900" spans="1:20" ht="15.75" customHeight="1">
      <c r="A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</row>
    <row r="901" spans="1:20" ht="15.75" customHeight="1">
      <c r="A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</row>
    <row r="902" spans="1:20" ht="15.75" customHeight="1">
      <c r="A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</row>
    <row r="903" spans="1:20" ht="15.75" customHeight="1">
      <c r="A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</row>
    <row r="904" spans="1:20" ht="15.75" customHeight="1">
      <c r="A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</row>
    <row r="905" spans="1:20" ht="15.75" customHeight="1">
      <c r="A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</row>
    <row r="906" spans="1:20" ht="15.75" customHeight="1">
      <c r="A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</row>
    <row r="907" spans="1:20" ht="15.75" customHeight="1">
      <c r="A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</row>
    <row r="908" spans="1:20" ht="15.75" customHeight="1">
      <c r="A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</row>
    <row r="909" spans="1:20" ht="15.75" customHeight="1">
      <c r="A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</row>
    <row r="910" spans="1:20" ht="15.75" customHeight="1">
      <c r="A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</row>
    <row r="911" spans="1:20" ht="15.75" customHeight="1">
      <c r="A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0" ht="15.75" customHeight="1">
      <c r="A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</row>
    <row r="913" spans="1:20" ht="15.75" customHeight="1">
      <c r="A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</row>
    <row r="914" spans="1:20" ht="15.75" customHeight="1">
      <c r="A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</row>
    <row r="915" spans="1:20" ht="15.75" customHeight="1">
      <c r="A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</row>
    <row r="916" spans="1:20" ht="15.75" customHeight="1">
      <c r="A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</row>
    <row r="917" spans="1:20" ht="15.75" customHeight="1">
      <c r="A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</row>
    <row r="918" spans="1:20" ht="15.75" customHeight="1">
      <c r="A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</row>
    <row r="919" spans="1:20" ht="15.75" customHeight="1">
      <c r="A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</row>
    <row r="920" spans="1:20" ht="15.75" customHeight="1">
      <c r="A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</row>
    <row r="921" spans="1:20" ht="15.75" customHeight="1">
      <c r="A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</row>
    <row r="922" spans="1:20" ht="15.75" customHeight="1">
      <c r="A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</row>
    <row r="923" spans="1:20" ht="15.75" customHeight="1">
      <c r="A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</row>
    <row r="924" spans="1:20" ht="15.75" customHeight="1">
      <c r="A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</row>
    <row r="925" spans="1:20" ht="15.75" customHeight="1">
      <c r="A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</row>
    <row r="926" spans="1:20" ht="15.75" customHeight="1">
      <c r="A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</row>
    <row r="927" spans="1:20" ht="15.75" customHeight="1">
      <c r="A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</row>
    <row r="928" spans="1:20" ht="15.75" customHeight="1">
      <c r="A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</row>
    <row r="929" spans="1:20" ht="15.75" customHeight="1">
      <c r="A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</row>
    <row r="930" spans="1:20" ht="15.75" customHeight="1">
      <c r="A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</row>
    <row r="931" spans="1:20" ht="15.75" customHeight="1">
      <c r="A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</row>
    <row r="932" spans="1:20" ht="15.75" customHeight="1">
      <c r="A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</row>
    <row r="933" spans="1:20" ht="15.75" customHeight="1">
      <c r="A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</row>
    <row r="934" spans="1:20" ht="15.75" customHeight="1">
      <c r="A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</row>
    <row r="935" spans="1:20" ht="15.75" customHeight="1">
      <c r="A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</row>
    <row r="936" spans="1:20" ht="15.75" customHeight="1">
      <c r="A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</row>
    <row r="937" spans="1:20" ht="15.75" customHeight="1">
      <c r="A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</row>
    <row r="938" spans="1:20" ht="15.75" customHeight="1">
      <c r="A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</row>
    <row r="939" spans="1:20" ht="15.75" customHeight="1">
      <c r="A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</row>
    <row r="940" spans="1:20" ht="15.75" customHeight="1">
      <c r="A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</row>
    <row r="941" spans="1:20" ht="15.75" customHeight="1">
      <c r="A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</row>
    <row r="942" spans="1:20" ht="15.75" customHeight="1">
      <c r="A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</row>
    <row r="943" spans="1:20" ht="15.75" customHeight="1">
      <c r="A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</row>
    <row r="944" spans="1:20" ht="15.75" customHeight="1">
      <c r="A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</row>
    <row r="945" spans="1:20" ht="15.75" customHeight="1">
      <c r="A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</row>
    <row r="946" spans="1:20" ht="15.75" customHeight="1">
      <c r="A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</row>
    <row r="947" spans="1:20" ht="15.75" customHeight="1">
      <c r="A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</row>
    <row r="948" spans="1:20" ht="15.75" customHeight="1">
      <c r="A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</row>
    <row r="949" spans="1:20" ht="15.75" customHeight="1">
      <c r="A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</row>
    <row r="950" spans="1:20" ht="15.75" customHeight="1">
      <c r="A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</row>
    <row r="951" spans="1:20" ht="15.75" customHeight="1">
      <c r="A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</row>
    <row r="952" spans="1:20" ht="15.75" customHeight="1">
      <c r="A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</row>
    <row r="953" spans="1:20" ht="15.75" customHeight="1">
      <c r="A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</row>
    <row r="954" spans="1:20" ht="15.75" customHeight="1">
      <c r="A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</row>
    <row r="955" spans="1:20" ht="15.75" customHeight="1">
      <c r="A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</row>
    <row r="956" spans="1:20" ht="15.75" customHeight="1">
      <c r="A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</row>
    <row r="957" spans="1:20" ht="15.75" customHeight="1">
      <c r="A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</row>
    <row r="958" spans="1:20" ht="15.75" customHeight="1">
      <c r="A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</row>
    <row r="959" spans="1:20" ht="15.75" customHeight="1">
      <c r="A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</row>
    <row r="960" spans="1:20" ht="15.75" customHeight="1">
      <c r="A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</row>
    <row r="961" spans="1:20" ht="15.75" customHeight="1">
      <c r="A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</row>
    <row r="962" spans="1:20" ht="15.75" customHeight="1">
      <c r="A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</row>
    <row r="963" spans="1:20" ht="15.75" customHeight="1">
      <c r="A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</row>
    <row r="964" spans="1:20" ht="15.75" customHeight="1">
      <c r="A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ht="15.75" customHeight="1">
      <c r="A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</row>
    <row r="966" spans="1:20" ht="15.75" customHeight="1">
      <c r="A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</row>
    <row r="967" spans="1:20" ht="15.75" customHeight="1">
      <c r="A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</row>
    <row r="968" spans="1:20" ht="15.75" customHeight="1">
      <c r="A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</row>
    <row r="969" spans="1:20" ht="15.75" customHeight="1">
      <c r="A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</row>
    <row r="970" spans="1:20" ht="15.75" customHeight="1">
      <c r="A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</row>
    <row r="971" spans="1:20" ht="15.75" customHeight="1">
      <c r="A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</row>
    <row r="972" spans="1:20" ht="15.75" customHeight="1">
      <c r="A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</row>
    <row r="973" spans="1:20" ht="15.75" customHeight="1">
      <c r="A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</row>
    <row r="974" spans="1:20" ht="15.75" customHeight="1">
      <c r="A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</row>
    <row r="975" spans="1:20" ht="15.75" customHeight="1">
      <c r="A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</row>
    <row r="976" spans="1:20" ht="15.75" customHeight="1">
      <c r="A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</row>
    <row r="977" spans="1:20" ht="15.75" customHeight="1">
      <c r="A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</row>
    <row r="978" spans="1:20" ht="15.75" customHeight="1">
      <c r="A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</row>
    <row r="979" spans="1:20" ht="15.75" customHeight="1">
      <c r="A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</row>
    <row r="980" spans="1:20" ht="15.75" customHeight="1">
      <c r="A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</row>
    <row r="981" spans="1:20" ht="15.75" customHeight="1">
      <c r="A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</row>
    <row r="982" spans="1:20" ht="15.75" customHeight="1">
      <c r="A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</row>
    <row r="983" spans="1:20" ht="15.75" customHeight="1">
      <c r="A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</row>
    <row r="984" spans="1:20" ht="15.75" customHeight="1">
      <c r="A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</row>
    <row r="985" spans="1:20" ht="15.75" customHeight="1">
      <c r="A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</row>
    <row r="986" spans="1:20" ht="15.75" customHeight="1">
      <c r="A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</row>
    <row r="987" spans="1:20" ht="15.75" customHeight="1">
      <c r="A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</row>
    <row r="988" spans="1:20" ht="15.75" customHeight="1">
      <c r="A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</row>
    <row r="989" spans="1:20" ht="15.75" customHeight="1">
      <c r="A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</row>
    <row r="990" spans="1:20" ht="15.75" customHeight="1">
      <c r="A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</row>
    <row r="991" spans="1:20" ht="15.75" customHeight="1">
      <c r="A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</row>
    <row r="992" spans="1:20" ht="15.75" customHeight="1">
      <c r="A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</row>
    <row r="993" spans="1:20" ht="15.75" customHeight="1">
      <c r="A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</row>
    <row r="994" spans="1:20" ht="15.75" customHeight="1">
      <c r="A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</row>
    <row r="995" spans="1:20" ht="15.75" customHeight="1">
      <c r="A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</row>
    <row r="996" spans="1:20" ht="15.75" customHeight="1">
      <c r="A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</row>
    <row r="997" spans="1:20" ht="15.75" customHeight="1">
      <c r="A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</row>
    <row r="998" spans="1:20" ht="15.75" customHeight="1">
      <c r="A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</row>
    <row r="999" spans="1:20" ht="15.75" customHeight="1">
      <c r="A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</row>
    <row r="1000" spans="1:20" ht="15.75" customHeight="1">
      <c r="A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</row>
    <row r="1001" spans="1:20" ht="15.75" customHeight="1">
      <c r="A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</row>
    <row r="1002" spans="1:20" ht="15.75" customHeight="1">
      <c r="A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</row>
    <row r="1003" spans="1:20" ht="15.75" customHeight="1">
      <c r="A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</row>
    <row r="1004" spans="1:20" ht="15.75" customHeight="1">
      <c r="A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</row>
    <row r="1005" spans="1:20" ht="15.75" customHeight="1">
      <c r="A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</row>
  </sheetData>
  <mergeCells count="1">
    <mergeCell ref="A1:T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workbookViewId="0">
      <pane xSplit="2" ySplit="2" topLeftCell="C102" activePane="bottomRight" state="frozen"/>
      <selection pane="topRight" activeCell="C1" sqref="C1"/>
      <selection pane="bottomLeft" activeCell="A3" sqref="A3"/>
      <selection pane="bottomRight" activeCell="B86" sqref="B86"/>
    </sheetView>
  </sheetViews>
  <sheetFormatPr defaultColWidth="14.42578125" defaultRowHeight="15" customHeight="1"/>
  <cols>
    <col min="2" max="2" width="38" customWidth="1"/>
    <col min="21" max="26" width="8" customWidth="1"/>
  </cols>
  <sheetData>
    <row r="1" spans="1:26" ht="62.25" customHeight="1">
      <c r="A1" s="108" t="s">
        <v>232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6" ht="15.75" customHeight="1">
      <c r="A2" s="57" t="s">
        <v>1</v>
      </c>
      <c r="B2" s="2" t="s">
        <v>233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144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6" ht="15.75" customHeight="1" thickBot="1">
      <c r="A3" s="67">
        <v>44013</v>
      </c>
      <c r="B3" s="8" t="s">
        <v>234</v>
      </c>
      <c r="C3" s="9">
        <v>1</v>
      </c>
      <c r="D3" s="10"/>
      <c r="E3" s="43"/>
      <c r="F3" s="45">
        <v>1</v>
      </c>
      <c r="G3" s="43"/>
      <c r="H3" s="43"/>
      <c r="I3" s="43"/>
      <c r="J3" s="43"/>
      <c r="K3" s="43"/>
      <c r="L3" s="45"/>
      <c r="M3" s="43"/>
      <c r="N3" s="43"/>
      <c r="O3" s="43"/>
      <c r="P3" s="43"/>
      <c r="Q3" s="43"/>
      <c r="R3" s="43"/>
      <c r="S3" s="59">
        <f>SUM(E3:R3)</f>
        <v>1</v>
      </c>
      <c r="T3" s="14"/>
    </row>
    <row r="4" spans="1:26" ht="15.75" customHeight="1" thickBot="1">
      <c r="A4" s="67">
        <v>44013</v>
      </c>
      <c r="B4" s="68" t="s">
        <v>235</v>
      </c>
      <c r="C4" s="16">
        <v>1</v>
      </c>
      <c r="D4" s="21"/>
      <c r="E4" s="47"/>
      <c r="F4" s="47"/>
      <c r="G4" s="47"/>
      <c r="H4" s="47"/>
      <c r="I4" s="47"/>
      <c r="J4" s="47"/>
      <c r="K4" s="47"/>
      <c r="L4" s="47"/>
      <c r="M4" s="47"/>
      <c r="N4" s="48">
        <v>1</v>
      </c>
      <c r="O4" s="47"/>
      <c r="P4" s="47"/>
      <c r="Q4" s="49"/>
      <c r="R4" s="47"/>
      <c r="S4" s="59">
        <f>SUM(E4:R4)</f>
        <v>1</v>
      </c>
      <c r="T4" s="14"/>
    </row>
    <row r="5" spans="1:26" ht="15.75" customHeight="1" thickBot="1">
      <c r="A5" s="67">
        <v>44014</v>
      </c>
      <c r="B5" s="22" t="s">
        <v>236</v>
      </c>
      <c r="C5" s="24">
        <v>1</v>
      </c>
      <c r="D5" s="27"/>
      <c r="E5" s="32"/>
      <c r="F5" s="36">
        <v>2</v>
      </c>
      <c r="G5" s="32"/>
      <c r="H5" s="32"/>
      <c r="I5" s="32"/>
      <c r="J5" s="32"/>
      <c r="K5" s="32"/>
      <c r="L5" s="32"/>
      <c r="M5" s="32"/>
      <c r="N5" s="36"/>
      <c r="O5" s="32"/>
      <c r="P5" s="32"/>
      <c r="Q5" s="33"/>
      <c r="R5" s="32"/>
      <c r="S5" s="59">
        <f t="shared" ref="S5:S20" si="0">SUM(E5:R5)</f>
        <v>2</v>
      </c>
      <c r="T5" s="25"/>
    </row>
    <row r="6" spans="1:26" ht="15.75" customHeight="1">
      <c r="A6" s="67">
        <v>44015</v>
      </c>
      <c r="B6" s="22" t="s">
        <v>237</v>
      </c>
      <c r="C6" s="24">
        <v>1</v>
      </c>
      <c r="D6" s="27"/>
      <c r="E6" s="32"/>
      <c r="F6" s="36">
        <v>2</v>
      </c>
      <c r="G6" s="32"/>
      <c r="H6" s="32"/>
      <c r="I6" s="32"/>
      <c r="J6" s="33"/>
      <c r="K6" s="32"/>
      <c r="L6" s="32"/>
      <c r="M6" s="32"/>
      <c r="N6" s="32"/>
      <c r="O6" s="32"/>
      <c r="P6" s="32"/>
      <c r="Q6" s="32"/>
      <c r="R6" s="32"/>
      <c r="S6" s="59">
        <f t="shared" si="0"/>
        <v>2</v>
      </c>
      <c r="T6" s="25"/>
    </row>
    <row r="7" spans="1:26" ht="15.75" customHeight="1">
      <c r="A7" s="67">
        <v>44016</v>
      </c>
      <c r="B7" s="22" t="s">
        <v>238</v>
      </c>
      <c r="C7" s="24">
        <v>1</v>
      </c>
      <c r="D7" s="27"/>
      <c r="E7" s="32"/>
      <c r="F7" s="36">
        <v>3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59">
        <f t="shared" si="0"/>
        <v>3</v>
      </c>
      <c r="T7" s="25"/>
    </row>
    <row r="8" spans="1:26" ht="15.75" customHeight="1">
      <c r="A8" s="67">
        <v>44017</v>
      </c>
      <c r="B8" s="22" t="s">
        <v>239</v>
      </c>
      <c r="C8" s="24">
        <v>1</v>
      </c>
      <c r="D8" s="27"/>
      <c r="E8" s="32"/>
      <c r="F8" s="36">
        <v>3</v>
      </c>
      <c r="G8" s="32"/>
      <c r="H8" s="32"/>
      <c r="I8" s="32"/>
      <c r="J8" s="32"/>
      <c r="K8" s="32"/>
      <c r="L8" s="32"/>
      <c r="M8" s="32"/>
      <c r="N8" s="36"/>
      <c r="O8" s="32"/>
      <c r="P8" s="32"/>
      <c r="Q8" s="32"/>
      <c r="R8" s="32"/>
      <c r="S8" s="59">
        <f t="shared" si="0"/>
        <v>3</v>
      </c>
      <c r="T8" s="25"/>
      <c r="U8" s="37"/>
      <c r="V8" s="37"/>
      <c r="W8" s="37"/>
      <c r="X8" s="37"/>
      <c r="Y8" s="37"/>
      <c r="Z8" s="37"/>
    </row>
    <row r="9" spans="1:26" ht="15.75" customHeight="1">
      <c r="A9" s="67">
        <v>44018</v>
      </c>
      <c r="B9" s="22" t="s">
        <v>240</v>
      </c>
      <c r="C9" s="24">
        <v>1</v>
      </c>
      <c r="D9" s="27"/>
      <c r="E9" s="36">
        <v>3</v>
      </c>
      <c r="F9" s="32"/>
      <c r="G9" s="32"/>
      <c r="H9" s="32"/>
      <c r="I9" s="32"/>
      <c r="J9" s="32"/>
      <c r="K9" s="32"/>
      <c r="L9" s="32"/>
      <c r="M9" s="32"/>
      <c r="N9" s="36"/>
      <c r="O9" s="32"/>
      <c r="P9" s="32"/>
      <c r="Q9" s="32"/>
      <c r="R9" s="32"/>
      <c r="S9" s="59">
        <f t="shared" si="0"/>
        <v>3</v>
      </c>
      <c r="T9" s="25"/>
      <c r="U9" s="37"/>
      <c r="V9" s="37"/>
      <c r="W9" s="37"/>
      <c r="X9" s="37"/>
      <c r="Y9" s="37"/>
      <c r="Z9" s="37"/>
    </row>
    <row r="10" spans="1:26" ht="15.75" customHeight="1">
      <c r="A10" s="67">
        <v>44018</v>
      </c>
      <c r="B10" s="22" t="s">
        <v>241</v>
      </c>
      <c r="C10" s="24">
        <v>1</v>
      </c>
      <c r="D10" s="27"/>
      <c r="E10" s="36"/>
      <c r="F10" s="36">
        <v>2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59">
        <f t="shared" si="0"/>
        <v>2</v>
      </c>
      <c r="T10" s="25"/>
      <c r="U10" s="37"/>
      <c r="V10" s="37"/>
      <c r="W10" s="37"/>
      <c r="X10" s="37"/>
      <c r="Y10" s="37"/>
      <c r="Z10" s="37"/>
    </row>
    <row r="11" spans="1:26" ht="15.75" customHeight="1">
      <c r="A11" s="67">
        <v>44018</v>
      </c>
      <c r="B11" s="22" t="s">
        <v>242</v>
      </c>
      <c r="C11" s="24">
        <v>1</v>
      </c>
      <c r="D11" s="27"/>
      <c r="E11" s="36"/>
      <c r="F11" s="36">
        <v>3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59">
        <f>SUM(E11:R11)</f>
        <v>3</v>
      </c>
      <c r="T11" s="25"/>
      <c r="U11" s="37"/>
      <c r="V11" s="37"/>
      <c r="W11" s="37"/>
      <c r="X11" s="37"/>
      <c r="Y11" s="37"/>
      <c r="Z11" s="37"/>
    </row>
    <row r="12" spans="1:26" ht="15.75" customHeight="1">
      <c r="A12" s="67">
        <v>44019</v>
      </c>
      <c r="B12" s="22" t="s">
        <v>243</v>
      </c>
      <c r="C12" s="24"/>
      <c r="D12" s="24">
        <v>1</v>
      </c>
      <c r="E12" s="36"/>
      <c r="F12" s="36">
        <v>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59">
        <f>SUM(E12:R12)</f>
        <v>1</v>
      </c>
      <c r="T12" s="25"/>
      <c r="U12" s="37"/>
      <c r="V12" s="37"/>
      <c r="W12" s="37"/>
      <c r="X12" s="37"/>
      <c r="Y12" s="37"/>
      <c r="Z12" s="37"/>
    </row>
    <row r="13" spans="1:26" ht="15.75" customHeight="1">
      <c r="A13" s="67">
        <v>44020</v>
      </c>
      <c r="B13" s="22"/>
      <c r="C13" s="24"/>
      <c r="D13" s="27"/>
      <c r="E13" s="32"/>
      <c r="F13" s="36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59">
        <f t="shared" si="0"/>
        <v>0</v>
      </c>
      <c r="T13" s="25"/>
      <c r="U13" s="37"/>
      <c r="V13" s="37"/>
      <c r="W13" s="37"/>
      <c r="X13" s="37"/>
      <c r="Y13" s="37"/>
      <c r="Z13" s="37"/>
    </row>
    <row r="14" spans="1:26" ht="15.75" customHeight="1">
      <c r="A14" s="67">
        <v>44021</v>
      </c>
      <c r="B14" s="22" t="s">
        <v>244</v>
      </c>
      <c r="C14" s="24">
        <v>1</v>
      </c>
      <c r="D14" s="27"/>
      <c r="E14" s="32"/>
      <c r="F14" s="36">
        <v>2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59">
        <f>SUM(E14:R14)</f>
        <v>2</v>
      </c>
      <c r="T14" s="25"/>
      <c r="U14" s="37"/>
      <c r="V14" s="37"/>
      <c r="W14" s="37"/>
      <c r="X14" s="37"/>
      <c r="Y14" s="37"/>
      <c r="Z14" s="37"/>
    </row>
    <row r="15" spans="1:26" ht="15.75" customHeight="1">
      <c r="A15" s="67">
        <v>44022</v>
      </c>
      <c r="B15" s="26"/>
      <c r="C15" s="27"/>
      <c r="D15" s="27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59">
        <f t="shared" si="0"/>
        <v>0</v>
      </c>
      <c r="T15" s="25"/>
    </row>
    <row r="16" spans="1:26" ht="15.75" customHeight="1">
      <c r="A16" s="67">
        <v>44023</v>
      </c>
      <c r="B16" s="26"/>
      <c r="C16" s="27"/>
      <c r="D16" s="27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59">
        <f t="shared" si="0"/>
        <v>0</v>
      </c>
      <c r="T16" s="25"/>
    </row>
    <row r="17" spans="1:20" ht="15.75" customHeight="1">
      <c r="A17" s="67">
        <v>44024</v>
      </c>
      <c r="B17" s="26"/>
      <c r="C17" s="27"/>
      <c r="D17" s="27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59">
        <f t="shared" si="0"/>
        <v>0</v>
      </c>
      <c r="T17" s="25"/>
    </row>
    <row r="18" spans="1:20" ht="15.75" customHeight="1">
      <c r="A18" s="67">
        <v>44025</v>
      </c>
      <c r="B18" s="22"/>
      <c r="C18" s="24"/>
      <c r="D18" s="27"/>
      <c r="E18" s="32"/>
      <c r="F18" s="32"/>
      <c r="G18" s="32"/>
      <c r="H18" s="32"/>
      <c r="I18" s="32"/>
      <c r="J18" s="32"/>
      <c r="K18" s="32"/>
      <c r="L18" s="32"/>
      <c r="M18" s="32"/>
      <c r="N18" s="36"/>
      <c r="O18" s="32"/>
      <c r="P18" s="32"/>
      <c r="Q18" s="32"/>
      <c r="R18" s="32"/>
      <c r="S18" s="59">
        <f t="shared" si="0"/>
        <v>0</v>
      </c>
      <c r="T18" s="25"/>
    </row>
    <row r="19" spans="1:20" ht="15.75" customHeight="1">
      <c r="A19" s="67">
        <v>44026</v>
      </c>
      <c r="B19" s="22" t="s">
        <v>245</v>
      </c>
      <c r="C19" s="24">
        <v>2</v>
      </c>
      <c r="D19" s="27"/>
      <c r="E19" s="36">
        <v>2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6"/>
      <c r="R19" s="32"/>
      <c r="S19" s="59">
        <f t="shared" si="0"/>
        <v>2</v>
      </c>
      <c r="T19" s="25"/>
    </row>
    <row r="20" spans="1:20" ht="15.75" customHeight="1">
      <c r="A20" s="67">
        <v>44027</v>
      </c>
      <c r="B20" s="22" t="s">
        <v>246</v>
      </c>
      <c r="C20" s="24">
        <v>2</v>
      </c>
      <c r="D20" s="27"/>
      <c r="E20" s="32"/>
      <c r="F20" s="3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59">
        <f t="shared" si="0"/>
        <v>0</v>
      </c>
      <c r="T20" s="25"/>
    </row>
    <row r="21" spans="1:20" ht="15.75" customHeight="1">
      <c r="A21" s="67">
        <v>44028</v>
      </c>
      <c r="B21" s="22"/>
      <c r="C21" s="24"/>
      <c r="D21" s="27"/>
      <c r="E21" s="32"/>
      <c r="F21" s="32"/>
      <c r="G21" s="32"/>
      <c r="H21" s="32"/>
      <c r="I21" s="32"/>
      <c r="J21" s="32"/>
      <c r="K21" s="36">
        <v>1</v>
      </c>
      <c r="L21" s="32"/>
      <c r="M21" s="32"/>
      <c r="N21" s="36"/>
      <c r="O21" s="32"/>
      <c r="P21" s="32"/>
      <c r="Q21" s="32"/>
      <c r="R21" s="32"/>
      <c r="S21" s="59">
        <f>SUM(E21:R21)</f>
        <v>1</v>
      </c>
      <c r="T21" s="25"/>
    </row>
    <row r="22" spans="1:20" ht="15.75" customHeight="1">
      <c r="A22" s="67">
        <v>44029</v>
      </c>
      <c r="B22" s="22" t="s">
        <v>247</v>
      </c>
      <c r="C22" s="24">
        <v>1</v>
      </c>
      <c r="D22" s="27"/>
      <c r="E22" s="32"/>
      <c r="F22" s="32"/>
      <c r="G22" s="32"/>
      <c r="H22" s="32"/>
      <c r="I22" s="32"/>
      <c r="J22" s="32"/>
      <c r="K22" s="32"/>
      <c r="L22" s="32"/>
      <c r="M22" s="32"/>
      <c r="N22" s="36"/>
      <c r="O22" s="32"/>
      <c r="P22" s="32"/>
      <c r="Q22" s="32"/>
      <c r="R22" s="35">
        <v>5</v>
      </c>
      <c r="S22" s="59">
        <f>SUM(E22:R22)</f>
        <v>5</v>
      </c>
      <c r="T22" s="25"/>
    </row>
    <row r="23" spans="1:20" ht="15.75" customHeight="1">
      <c r="A23" s="67">
        <v>44029</v>
      </c>
      <c r="B23" s="69" t="s">
        <v>248</v>
      </c>
      <c r="C23" s="24">
        <v>1</v>
      </c>
      <c r="D23" s="27"/>
      <c r="E23" s="32"/>
      <c r="F23" s="35">
        <v>4</v>
      </c>
      <c r="G23" s="32"/>
      <c r="H23" s="32"/>
      <c r="I23" s="32"/>
      <c r="J23" s="32"/>
      <c r="K23" s="32"/>
      <c r="L23" s="32"/>
      <c r="M23" s="32"/>
      <c r="N23" s="36"/>
      <c r="O23" s="32"/>
      <c r="P23" s="32"/>
      <c r="Q23" s="32"/>
      <c r="R23" s="32"/>
      <c r="S23" s="59">
        <f t="shared" ref="S23:S30" si="1">SUM(E23:R23)</f>
        <v>4</v>
      </c>
      <c r="T23" s="25"/>
    </row>
    <row r="24" spans="1:20" ht="15.75" customHeight="1">
      <c r="A24" s="67">
        <v>44030</v>
      </c>
      <c r="B24" s="22" t="s">
        <v>249</v>
      </c>
      <c r="C24" s="24">
        <v>1</v>
      </c>
      <c r="D24" s="27"/>
      <c r="E24" s="32"/>
      <c r="F24" s="35">
        <v>4</v>
      </c>
      <c r="G24" s="32"/>
      <c r="H24" s="32"/>
      <c r="I24" s="32"/>
      <c r="J24" s="32"/>
      <c r="K24" s="32"/>
      <c r="L24" s="32"/>
      <c r="M24" s="32"/>
      <c r="N24" s="36"/>
      <c r="O24" s="32"/>
      <c r="P24" s="32"/>
      <c r="Q24" s="32"/>
      <c r="R24" s="32"/>
      <c r="S24" s="59">
        <f t="shared" si="1"/>
        <v>4</v>
      </c>
      <c r="T24" s="25"/>
    </row>
    <row r="25" spans="1:20" ht="15.75" customHeight="1">
      <c r="A25" s="67">
        <v>44031</v>
      </c>
      <c r="B25" s="22"/>
      <c r="C25" s="27"/>
      <c r="D25" s="24"/>
      <c r="E25" s="32"/>
      <c r="F25" s="36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59">
        <f t="shared" si="1"/>
        <v>0</v>
      </c>
      <c r="T25" s="25"/>
    </row>
    <row r="26" spans="1:20" ht="15.75" customHeight="1">
      <c r="A26" s="67">
        <v>44032</v>
      </c>
      <c r="B26" s="22" t="s">
        <v>250</v>
      </c>
      <c r="C26" s="24">
        <v>1</v>
      </c>
      <c r="D26" s="27"/>
      <c r="E26" s="32"/>
      <c r="F26" s="35">
        <v>4</v>
      </c>
      <c r="G26" s="32"/>
      <c r="H26" s="32"/>
      <c r="I26" s="32"/>
      <c r="J26" s="32"/>
      <c r="K26" s="32"/>
      <c r="L26" s="32"/>
      <c r="M26" s="32"/>
      <c r="N26" s="36"/>
      <c r="O26" s="32"/>
      <c r="P26" s="32"/>
      <c r="Q26" s="32"/>
      <c r="R26" s="32"/>
      <c r="S26" s="59">
        <f t="shared" si="1"/>
        <v>4</v>
      </c>
      <c r="T26" s="25"/>
    </row>
    <row r="27" spans="1:20" ht="15.75" customHeight="1">
      <c r="A27" s="67">
        <v>44033</v>
      </c>
      <c r="B27" s="22" t="s">
        <v>251</v>
      </c>
      <c r="C27" s="31">
        <v>1</v>
      </c>
      <c r="D27" s="27"/>
      <c r="E27" s="32"/>
      <c r="F27" s="35">
        <v>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59">
        <f t="shared" si="1"/>
        <v>2</v>
      </c>
      <c r="T27" s="25"/>
    </row>
    <row r="28" spans="1:20" ht="15.75" customHeight="1">
      <c r="A28" s="67">
        <v>44034</v>
      </c>
      <c r="B28" s="22" t="s">
        <v>252</v>
      </c>
      <c r="C28" s="31">
        <v>1</v>
      </c>
      <c r="D28" s="27"/>
      <c r="E28" s="32"/>
      <c r="F28" s="32"/>
      <c r="G28" s="32"/>
      <c r="H28" s="32"/>
      <c r="I28" s="32"/>
      <c r="J28" s="32"/>
      <c r="K28" s="35">
        <v>1</v>
      </c>
      <c r="L28" s="32"/>
      <c r="M28" s="32"/>
      <c r="N28" s="32"/>
      <c r="O28" s="32"/>
      <c r="P28" s="32"/>
      <c r="Q28" s="32"/>
      <c r="R28" s="32"/>
      <c r="S28" s="59">
        <f t="shared" si="1"/>
        <v>1</v>
      </c>
      <c r="T28" s="25"/>
    </row>
    <row r="29" spans="1:20" ht="15.75" customHeight="1">
      <c r="A29" s="67">
        <v>44035</v>
      </c>
      <c r="B29" s="26"/>
      <c r="C29" s="27"/>
      <c r="D29" s="27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59">
        <f t="shared" si="1"/>
        <v>0</v>
      </c>
      <c r="T29" s="25"/>
    </row>
    <row r="30" spans="1:20" ht="15.75" customHeight="1">
      <c r="A30" s="67">
        <v>44036</v>
      </c>
      <c r="B30" s="26"/>
      <c r="C30" s="27"/>
      <c r="D30" s="27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59">
        <f t="shared" si="1"/>
        <v>0</v>
      </c>
      <c r="T30" s="25"/>
    </row>
    <row r="31" spans="1:20" ht="15.75" customHeight="1">
      <c r="A31" s="67">
        <v>44037</v>
      </c>
      <c r="B31" s="26"/>
      <c r="C31" s="27"/>
      <c r="D31" s="27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59">
        <f>SUM(E31:R31)</f>
        <v>0</v>
      </c>
      <c r="T31" s="25"/>
    </row>
    <row r="32" spans="1:20" ht="15.75" customHeight="1">
      <c r="A32" s="67">
        <v>44038</v>
      </c>
      <c r="B32" s="30" t="s">
        <v>253</v>
      </c>
      <c r="C32" s="31">
        <v>1</v>
      </c>
      <c r="D32" s="27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59">
        <f>SUM(E32:R32)</f>
        <v>0</v>
      </c>
      <c r="T32" s="25"/>
    </row>
    <row r="33" spans="1:26" ht="15.75" customHeight="1">
      <c r="A33" s="67">
        <v>44038</v>
      </c>
      <c r="B33" s="30" t="s">
        <v>254</v>
      </c>
      <c r="C33" s="31">
        <v>1</v>
      </c>
      <c r="D33" s="27"/>
      <c r="E33" s="32"/>
      <c r="F33" s="32"/>
      <c r="G33" s="32"/>
      <c r="H33" s="32"/>
      <c r="I33" s="32"/>
      <c r="J33" s="32"/>
      <c r="K33" s="32"/>
      <c r="L33" s="32"/>
      <c r="M33" s="32"/>
      <c r="N33" s="35">
        <v>1</v>
      </c>
      <c r="O33" s="32"/>
      <c r="P33" s="32"/>
      <c r="Q33" s="32"/>
      <c r="R33" s="32"/>
      <c r="S33" s="59">
        <f t="shared" ref="S33:S41" si="2">SUM(E33:R33)</f>
        <v>1</v>
      </c>
      <c r="T33" s="25"/>
    </row>
    <row r="34" spans="1:26" ht="15.75" customHeight="1">
      <c r="A34" s="67">
        <v>44039</v>
      </c>
      <c r="B34" s="29"/>
      <c r="C34" s="27"/>
      <c r="D34" s="27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59">
        <f t="shared" si="2"/>
        <v>0</v>
      </c>
      <c r="T34" s="25"/>
    </row>
    <row r="35" spans="1:26" ht="15.75" customHeight="1">
      <c r="A35" s="67">
        <v>44040</v>
      </c>
      <c r="B35" s="29"/>
      <c r="C35" s="27"/>
      <c r="D35" s="27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59">
        <f t="shared" si="2"/>
        <v>0</v>
      </c>
      <c r="T35" s="25"/>
    </row>
    <row r="36" spans="1:26" ht="15.75" customHeight="1">
      <c r="A36" s="67">
        <v>44041</v>
      </c>
      <c r="B36" s="22" t="s">
        <v>255</v>
      </c>
      <c r="C36" s="24">
        <v>1</v>
      </c>
      <c r="D36" s="27"/>
      <c r="E36" s="32"/>
      <c r="F36" s="35">
        <v>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  <c r="R36" s="32"/>
      <c r="S36" s="59">
        <f t="shared" si="2"/>
        <v>2</v>
      </c>
      <c r="T36" s="25"/>
    </row>
    <row r="37" spans="1:26" ht="15.75" customHeight="1">
      <c r="A37" s="67">
        <v>44042</v>
      </c>
      <c r="B37" s="26"/>
      <c r="C37" s="27"/>
      <c r="D37" s="27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59">
        <f t="shared" si="2"/>
        <v>0</v>
      </c>
      <c r="T37" s="25"/>
    </row>
    <row r="38" spans="1:26" ht="15.75" customHeight="1">
      <c r="A38" s="67">
        <v>44043</v>
      </c>
      <c r="B38" s="22" t="s">
        <v>256</v>
      </c>
      <c r="C38" s="31">
        <v>1</v>
      </c>
      <c r="D38" s="27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5">
        <v>2</v>
      </c>
      <c r="R38" s="32"/>
      <c r="S38" s="59">
        <f t="shared" si="2"/>
        <v>2</v>
      </c>
      <c r="T38" s="51"/>
      <c r="U38" s="37"/>
      <c r="V38" s="37"/>
      <c r="W38" s="37"/>
      <c r="X38" s="37"/>
      <c r="Y38" s="37"/>
      <c r="Z38" s="37"/>
    </row>
    <row r="39" spans="1:26" ht="15.75" customHeight="1">
      <c r="A39" s="67">
        <v>44043</v>
      </c>
      <c r="B39" s="22" t="s">
        <v>257</v>
      </c>
      <c r="C39" s="31">
        <v>1</v>
      </c>
      <c r="D39" s="27"/>
      <c r="E39" s="32"/>
      <c r="F39" s="32"/>
      <c r="G39" s="32"/>
      <c r="H39" s="35">
        <v>1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59">
        <f t="shared" si="2"/>
        <v>1</v>
      </c>
      <c r="T39" s="51"/>
    </row>
    <row r="40" spans="1:26" ht="15.75" customHeight="1">
      <c r="A40" s="67">
        <v>44044</v>
      </c>
      <c r="B40" s="26"/>
      <c r="C40" s="27"/>
      <c r="D40" s="27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59">
        <f t="shared" si="2"/>
        <v>0</v>
      </c>
      <c r="T40" s="51"/>
    </row>
    <row r="41" spans="1:26" ht="15.75" customHeight="1">
      <c r="A41" s="67">
        <v>44045</v>
      </c>
      <c r="B41" s="22" t="s">
        <v>258</v>
      </c>
      <c r="C41" s="24">
        <v>1</v>
      </c>
      <c r="D41" s="27"/>
      <c r="E41" s="32"/>
      <c r="F41" s="32"/>
      <c r="G41" s="32"/>
      <c r="H41" s="32"/>
      <c r="I41" s="32"/>
      <c r="J41" s="32"/>
      <c r="K41" s="35">
        <v>2</v>
      </c>
      <c r="L41" s="32"/>
      <c r="M41" s="32"/>
      <c r="N41" s="33"/>
      <c r="O41" s="32"/>
      <c r="P41" s="32"/>
      <c r="Q41" s="32"/>
      <c r="R41" s="32"/>
      <c r="S41" s="59">
        <f t="shared" si="2"/>
        <v>2</v>
      </c>
      <c r="T41" s="51"/>
    </row>
    <row r="42" spans="1:26" ht="15.75" customHeight="1">
      <c r="A42" s="67">
        <v>44046</v>
      </c>
      <c r="B42" s="22" t="s">
        <v>259</v>
      </c>
      <c r="C42" s="31">
        <v>1</v>
      </c>
      <c r="D42" s="27"/>
      <c r="E42" s="35">
        <v>1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59">
        <f>SUM(E42:R42)</f>
        <v>1</v>
      </c>
      <c r="T42" s="51"/>
    </row>
    <row r="43" spans="1:26" ht="15.75" customHeight="1">
      <c r="A43" s="67">
        <v>44046</v>
      </c>
      <c r="B43" s="22" t="s">
        <v>260</v>
      </c>
      <c r="C43" s="24">
        <v>1</v>
      </c>
      <c r="D43" s="27"/>
      <c r="E43" s="32"/>
      <c r="F43" s="35">
        <v>2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2"/>
      <c r="S43" s="59">
        <f>SUM(E43:R43)</f>
        <v>2</v>
      </c>
      <c r="T43" s="51"/>
    </row>
    <row r="44" spans="1:26" ht="15.75" customHeight="1">
      <c r="A44" s="67">
        <v>44047</v>
      </c>
      <c r="B44" s="22" t="s">
        <v>261</v>
      </c>
      <c r="C44" s="24">
        <v>1</v>
      </c>
      <c r="D44" s="27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/>
      <c r="R44" s="32"/>
      <c r="S44" s="59">
        <f t="shared" ref="S44:S54" si="3">SUM(E44:R44)</f>
        <v>0</v>
      </c>
      <c r="T44" s="51"/>
    </row>
    <row r="45" spans="1:26" ht="15.75" customHeight="1">
      <c r="A45" s="67">
        <v>44048</v>
      </c>
      <c r="B45" s="22"/>
      <c r="C45" s="24"/>
      <c r="D45" s="27"/>
      <c r="E45" s="32"/>
      <c r="F45" s="36"/>
      <c r="G45" s="32"/>
      <c r="H45" s="32"/>
      <c r="I45" s="32"/>
      <c r="J45" s="32"/>
      <c r="K45" s="33"/>
      <c r="L45" s="32"/>
      <c r="M45" s="32"/>
      <c r="N45" s="32"/>
      <c r="O45" s="32"/>
      <c r="P45" s="32"/>
      <c r="Q45" s="32"/>
      <c r="R45" s="32"/>
      <c r="S45" s="59">
        <f t="shared" si="3"/>
        <v>0</v>
      </c>
      <c r="T45" s="51"/>
    </row>
    <row r="46" spans="1:26" ht="15.75" customHeight="1">
      <c r="A46" s="67">
        <v>44049</v>
      </c>
      <c r="B46" s="22"/>
      <c r="C46" s="24"/>
      <c r="D46" s="27"/>
      <c r="E46" s="32"/>
      <c r="F46" s="32"/>
      <c r="G46" s="32"/>
      <c r="H46" s="36"/>
      <c r="I46" s="32"/>
      <c r="J46" s="32"/>
      <c r="K46" s="33"/>
      <c r="L46" s="32"/>
      <c r="M46" s="32"/>
      <c r="N46" s="32"/>
      <c r="O46" s="32"/>
      <c r="P46" s="32"/>
      <c r="Q46" s="32"/>
      <c r="R46" s="32"/>
      <c r="S46" s="59">
        <f t="shared" si="3"/>
        <v>0</v>
      </c>
      <c r="T46" s="51"/>
      <c r="U46" s="37"/>
      <c r="V46" s="37"/>
      <c r="W46" s="37"/>
      <c r="X46" s="37"/>
      <c r="Y46" s="37"/>
      <c r="Z46" s="37"/>
    </row>
    <row r="47" spans="1:26" ht="15.75" customHeight="1">
      <c r="A47" s="67">
        <v>44050</v>
      </c>
      <c r="B47" s="70" t="s">
        <v>262</v>
      </c>
      <c r="C47" s="24">
        <v>1</v>
      </c>
      <c r="D47" s="27"/>
      <c r="E47" s="32"/>
      <c r="F47" s="32"/>
      <c r="G47" s="32"/>
      <c r="H47" s="32"/>
      <c r="I47" s="32"/>
      <c r="J47" s="32"/>
      <c r="K47" s="33"/>
      <c r="L47" s="36"/>
      <c r="M47" s="32"/>
      <c r="N47" s="32"/>
      <c r="O47" s="32"/>
      <c r="P47" s="32"/>
      <c r="Q47" s="32"/>
      <c r="R47" s="35">
        <v>2</v>
      </c>
      <c r="S47" s="59">
        <f t="shared" si="3"/>
        <v>2</v>
      </c>
      <c r="T47" s="51"/>
      <c r="U47" s="37"/>
      <c r="V47" s="37"/>
      <c r="W47" s="37"/>
      <c r="X47" s="37"/>
      <c r="Y47" s="37"/>
      <c r="Z47" s="37"/>
    </row>
    <row r="48" spans="1:26" ht="15.75" customHeight="1">
      <c r="A48" s="67">
        <v>44051</v>
      </c>
      <c r="B48" s="22"/>
      <c r="C48" s="24"/>
      <c r="D48" s="27"/>
      <c r="E48" s="32"/>
      <c r="F48" s="36"/>
      <c r="G48" s="32"/>
      <c r="H48" s="32"/>
      <c r="I48" s="32"/>
      <c r="J48" s="32"/>
      <c r="K48" s="33"/>
      <c r="L48" s="32"/>
      <c r="M48" s="32"/>
      <c r="N48" s="32"/>
      <c r="O48" s="32"/>
      <c r="P48" s="32"/>
      <c r="Q48" s="32"/>
      <c r="R48" s="32"/>
      <c r="S48" s="59">
        <f t="shared" si="3"/>
        <v>0</v>
      </c>
      <c r="T48" s="25"/>
    </row>
    <row r="49" spans="1:20" ht="15.75" customHeight="1">
      <c r="A49" s="67">
        <v>44052</v>
      </c>
      <c r="B49" s="22"/>
      <c r="C49" s="24"/>
      <c r="D49" s="27"/>
      <c r="E49" s="32"/>
      <c r="F49" s="32"/>
      <c r="G49" s="32"/>
      <c r="H49" s="32"/>
      <c r="I49" s="32"/>
      <c r="J49" s="32"/>
      <c r="K49" s="33"/>
      <c r="L49" s="36"/>
      <c r="M49" s="32"/>
      <c r="N49" s="32"/>
      <c r="O49" s="32"/>
      <c r="P49" s="32"/>
      <c r="Q49" s="32"/>
      <c r="R49" s="32"/>
      <c r="S49" s="59">
        <f t="shared" si="3"/>
        <v>0</v>
      </c>
      <c r="T49" s="25"/>
    </row>
    <row r="50" spans="1:20" ht="15.75" customHeight="1">
      <c r="A50" s="67">
        <v>44053</v>
      </c>
      <c r="B50" s="22"/>
      <c r="C50" s="24"/>
      <c r="D50" s="27"/>
      <c r="E50" s="32"/>
      <c r="F50" s="36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59">
        <f t="shared" si="3"/>
        <v>0</v>
      </c>
      <c r="T50" s="25"/>
    </row>
    <row r="51" spans="1:20" ht="15.75" customHeight="1">
      <c r="A51" s="67">
        <v>44054</v>
      </c>
      <c r="B51" s="22" t="s">
        <v>263</v>
      </c>
      <c r="C51" s="24">
        <v>1</v>
      </c>
      <c r="D51" s="27"/>
      <c r="E51" s="32"/>
      <c r="F51" s="32"/>
      <c r="G51" s="32"/>
      <c r="H51" s="32"/>
      <c r="I51" s="32"/>
      <c r="J51" s="32"/>
      <c r="K51" s="33"/>
      <c r="L51" s="32"/>
      <c r="M51" s="32"/>
      <c r="N51" s="36">
        <v>1</v>
      </c>
      <c r="O51" s="32"/>
      <c r="P51" s="32"/>
      <c r="Q51" s="32"/>
      <c r="R51" s="32"/>
      <c r="S51" s="59">
        <f t="shared" si="3"/>
        <v>1</v>
      </c>
      <c r="T51" s="25"/>
    </row>
    <row r="52" spans="1:20" ht="15.75" customHeight="1">
      <c r="A52" s="67">
        <v>44054</v>
      </c>
      <c r="B52" s="22" t="s">
        <v>264</v>
      </c>
      <c r="C52" s="24"/>
      <c r="D52" s="31">
        <v>1</v>
      </c>
      <c r="E52" s="35">
        <v>1</v>
      </c>
      <c r="F52" s="36"/>
      <c r="G52" s="32"/>
      <c r="H52" s="32"/>
      <c r="I52" s="32"/>
      <c r="J52" s="32"/>
      <c r="K52" s="33"/>
      <c r="L52" s="32"/>
      <c r="M52" s="32"/>
      <c r="N52" s="32"/>
      <c r="O52" s="32"/>
      <c r="P52" s="32"/>
      <c r="Q52" s="32"/>
      <c r="R52" s="32"/>
      <c r="S52" s="59">
        <f t="shared" si="3"/>
        <v>1</v>
      </c>
      <c r="T52" s="25"/>
    </row>
    <row r="53" spans="1:20" ht="15.75" customHeight="1">
      <c r="A53" s="67">
        <v>44055</v>
      </c>
      <c r="B53" s="22" t="s">
        <v>265</v>
      </c>
      <c r="C53" s="24">
        <v>1</v>
      </c>
      <c r="D53" s="27"/>
      <c r="E53" s="32"/>
      <c r="F53" s="36"/>
      <c r="G53" s="32"/>
      <c r="H53" s="32"/>
      <c r="I53" s="32"/>
      <c r="J53" s="32"/>
      <c r="K53" s="33"/>
      <c r="L53" s="32"/>
      <c r="M53" s="32"/>
      <c r="N53" s="35">
        <v>1</v>
      </c>
      <c r="O53" s="32"/>
      <c r="P53" s="32"/>
      <c r="Q53" s="32"/>
      <c r="R53" s="32"/>
      <c r="S53" s="59">
        <f t="shared" si="3"/>
        <v>1</v>
      </c>
      <c r="T53" s="25"/>
    </row>
    <row r="54" spans="1:20" ht="15.75" customHeight="1">
      <c r="A54" s="67">
        <v>44056</v>
      </c>
      <c r="B54" s="22" t="s">
        <v>266</v>
      </c>
      <c r="C54" s="24">
        <v>1</v>
      </c>
      <c r="D54" s="27"/>
      <c r="E54" s="32"/>
      <c r="F54" s="32"/>
      <c r="G54" s="32"/>
      <c r="H54" s="32"/>
      <c r="I54" s="32"/>
      <c r="J54" s="32"/>
      <c r="K54" s="33"/>
      <c r="L54" s="32"/>
      <c r="M54" s="32"/>
      <c r="N54" s="35">
        <v>1</v>
      </c>
      <c r="O54" s="32"/>
      <c r="P54" s="32"/>
      <c r="Q54" s="32"/>
      <c r="R54" s="32"/>
      <c r="S54" s="59">
        <f t="shared" si="3"/>
        <v>1</v>
      </c>
      <c r="T54" s="25"/>
    </row>
    <row r="55" spans="1:20" ht="15.75" customHeight="1">
      <c r="A55" s="67">
        <v>44057</v>
      </c>
      <c r="B55" s="22" t="s">
        <v>267</v>
      </c>
      <c r="C55" s="24">
        <v>1</v>
      </c>
      <c r="D55" s="27"/>
      <c r="E55" s="32"/>
      <c r="F55" s="35">
        <v>3</v>
      </c>
      <c r="G55" s="32"/>
      <c r="H55" s="32"/>
      <c r="I55" s="32"/>
      <c r="J55" s="32"/>
      <c r="K55" s="33"/>
      <c r="L55" s="32"/>
      <c r="M55" s="32"/>
      <c r="N55" s="36"/>
      <c r="O55" s="32"/>
      <c r="P55" s="32"/>
      <c r="Q55" s="32"/>
      <c r="R55" s="32"/>
      <c r="S55" s="59">
        <f>SUM(E55:R55)</f>
        <v>3</v>
      </c>
      <c r="T55" s="25"/>
    </row>
    <row r="56" spans="1:20" ht="15.75" customHeight="1">
      <c r="A56" s="67">
        <v>44057</v>
      </c>
      <c r="B56" s="22" t="s">
        <v>268</v>
      </c>
      <c r="C56" s="24">
        <v>1</v>
      </c>
      <c r="D56" s="27"/>
      <c r="E56" s="36"/>
      <c r="F56" s="32"/>
      <c r="G56" s="32"/>
      <c r="H56" s="32"/>
      <c r="I56" s="32"/>
      <c r="J56" s="32"/>
      <c r="K56" s="33"/>
      <c r="L56" s="32"/>
      <c r="M56" s="32"/>
      <c r="N56" s="35">
        <v>1</v>
      </c>
      <c r="O56" s="32"/>
      <c r="P56" s="32"/>
      <c r="Q56" s="32"/>
      <c r="R56" s="32"/>
      <c r="S56" s="59">
        <f>SUM(E56:R56)</f>
        <v>1</v>
      </c>
      <c r="T56" s="25"/>
    </row>
    <row r="57" spans="1:20" ht="15.75" customHeight="1">
      <c r="A57" s="67">
        <v>44058</v>
      </c>
      <c r="B57" s="22" t="s">
        <v>269</v>
      </c>
      <c r="C57" s="24">
        <v>1</v>
      </c>
      <c r="D57" s="27"/>
      <c r="E57" s="36"/>
      <c r="F57" s="32"/>
      <c r="G57" s="32"/>
      <c r="H57" s="32"/>
      <c r="I57" s="32"/>
      <c r="J57" s="32"/>
      <c r="K57" s="33"/>
      <c r="L57" s="32"/>
      <c r="M57" s="32"/>
      <c r="N57" s="35">
        <v>1</v>
      </c>
      <c r="O57" s="32"/>
      <c r="P57" s="32"/>
      <c r="Q57" s="32"/>
      <c r="R57" s="32"/>
      <c r="S57" s="59">
        <f t="shared" ref="S57:S109" si="4">SUM(E57:R57)</f>
        <v>1</v>
      </c>
      <c r="T57" s="25"/>
    </row>
    <row r="58" spans="1:20" ht="15.75" customHeight="1">
      <c r="A58" s="67">
        <v>44059</v>
      </c>
      <c r="B58" s="26"/>
      <c r="C58" s="23"/>
      <c r="D58" s="27"/>
      <c r="E58" s="32"/>
      <c r="F58" s="32"/>
      <c r="G58" s="32"/>
      <c r="H58" s="32"/>
      <c r="I58" s="32"/>
      <c r="J58" s="32"/>
      <c r="K58" s="33"/>
      <c r="L58" s="32"/>
      <c r="M58" s="32"/>
      <c r="N58" s="32"/>
      <c r="O58" s="32"/>
      <c r="P58" s="32"/>
      <c r="Q58" s="32"/>
      <c r="R58" s="32"/>
      <c r="S58" s="59">
        <f t="shared" si="4"/>
        <v>0</v>
      </c>
      <c r="T58" s="25"/>
    </row>
    <row r="59" spans="1:20" ht="15.75" customHeight="1">
      <c r="A59" s="67">
        <v>44060</v>
      </c>
      <c r="B59" s="22" t="s">
        <v>270</v>
      </c>
      <c r="C59" s="24">
        <v>1</v>
      </c>
      <c r="D59" s="27"/>
      <c r="E59" s="32"/>
      <c r="F59" s="32"/>
      <c r="G59" s="32"/>
      <c r="H59" s="32"/>
      <c r="I59" s="35">
        <v>1</v>
      </c>
      <c r="J59" s="32"/>
      <c r="K59" s="33"/>
      <c r="L59" s="32"/>
      <c r="M59" s="32"/>
      <c r="N59" s="32"/>
      <c r="O59" s="32"/>
      <c r="P59" s="32"/>
      <c r="Q59" s="32"/>
      <c r="R59" s="32"/>
      <c r="S59" s="59">
        <f t="shared" si="4"/>
        <v>1</v>
      </c>
      <c r="T59" s="25"/>
    </row>
    <row r="60" spans="1:20" ht="15.75" customHeight="1">
      <c r="A60" s="67">
        <v>44061</v>
      </c>
      <c r="B60" s="22" t="s">
        <v>271</v>
      </c>
      <c r="C60" s="24">
        <v>1</v>
      </c>
      <c r="D60" s="27"/>
      <c r="E60" s="32"/>
      <c r="F60" s="35">
        <v>4</v>
      </c>
      <c r="G60" s="32"/>
      <c r="H60" s="32"/>
      <c r="I60" s="32"/>
      <c r="J60" s="32"/>
      <c r="K60" s="33"/>
      <c r="L60" s="36"/>
      <c r="M60" s="32"/>
      <c r="N60" s="32"/>
      <c r="O60" s="32"/>
      <c r="P60" s="32"/>
      <c r="Q60" s="32"/>
      <c r="R60" s="32"/>
      <c r="S60" s="59">
        <f t="shared" si="4"/>
        <v>4</v>
      </c>
      <c r="T60" s="25"/>
    </row>
    <row r="61" spans="1:20" ht="15.75" customHeight="1">
      <c r="A61" s="67">
        <v>44062</v>
      </c>
      <c r="B61" s="22"/>
      <c r="C61" s="23"/>
      <c r="D61" s="24"/>
      <c r="E61" s="32"/>
      <c r="F61" s="36"/>
      <c r="G61" s="32"/>
      <c r="H61" s="32"/>
      <c r="I61" s="32"/>
      <c r="J61" s="32"/>
      <c r="K61" s="33"/>
      <c r="L61" s="32"/>
      <c r="M61" s="32"/>
      <c r="N61" s="32"/>
      <c r="O61" s="32"/>
      <c r="P61" s="32"/>
      <c r="Q61" s="32"/>
      <c r="R61" s="32"/>
      <c r="S61" s="59">
        <f t="shared" si="4"/>
        <v>0</v>
      </c>
      <c r="T61" s="25"/>
    </row>
    <row r="62" spans="1:20" ht="15.75" customHeight="1">
      <c r="A62" s="67">
        <v>44063</v>
      </c>
      <c r="B62" s="26"/>
      <c r="C62" s="23"/>
      <c r="D62" s="27"/>
      <c r="E62" s="32"/>
      <c r="F62" s="32"/>
      <c r="G62" s="32"/>
      <c r="H62" s="32"/>
      <c r="I62" s="32"/>
      <c r="J62" s="32"/>
      <c r="K62" s="33"/>
      <c r="L62" s="32"/>
      <c r="M62" s="32"/>
      <c r="N62" s="32"/>
      <c r="O62" s="32"/>
      <c r="P62" s="32"/>
      <c r="Q62" s="32"/>
      <c r="R62" s="32"/>
      <c r="S62" s="59">
        <f t="shared" si="4"/>
        <v>0</v>
      </c>
      <c r="T62" s="25"/>
    </row>
    <row r="63" spans="1:20" ht="15.75" customHeight="1">
      <c r="A63" s="67">
        <v>44064</v>
      </c>
      <c r="B63" s="26"/>
      <c r="C63" s="23"/>
      <c r="D63" s="27"/>
      <c r="E63" s="32"/>
      <c r="F63" s="32"/>
      <c r="G63" s="32"/>
      <c r="H63" s="32"/>
      <c r="I63" s="32"/>
      <c r="J63" s="32"/>
      <c r="K63" s="33"/>
      <c r="L63" s="32"/>
      <c r="M63" s="32"/>
      <c r="N63" s="32"/>
      <c r="O63" s="32"/>
      <c r="P63" s="32"/>
      <c r="Q63" s="32"/>
      <c r="R63" s="32"/>
      <c r="S63" s="59">
        <f t="shared" si="4"/>
        <v>0</v>
      </c>
      <c r="T63" s="25"/>
    </row>
    <row r="64" spans="1:20" ht="15.75" customHeight="1">
      <c r="A64" s="67">
        <v>44065</v>
      </c>
      <c r="B64" s="26"/>
      <c r="C64" s="23"/>
      <c r="D64" s="27"/>
      <c r="E64" s="32"/>
      <c r="F64" s="32"/>
      <c r="G64" s="32"/>
      <c r="H64" s="32"/>
      <c r="I64" s="32"/>
      <c r="J64" s="32"/>
      <c r="K64" s="33"/>
      <c r="L64" s="32"/>
      <c r="M64" s="32"/>
      <c r="N64" s="32"/>
      <c r="O64" s="32"/>
      <c r="P64" s="32"/>
      <c r="Q64" s="32"/>
      <c r="R64" s="32"/>
      <c r="S64" s="59">
        <f t="shared" si="4"/>
        <v>0</v>
      </c>
      <c r="T64" s="25"/>
    </row>
    <row r="65" spans="1:20" ht="15.75" customHeight="1">
      <c r="A65" s="67">
        <v>44066</v>
      </c>
      <c r="B65" s="22" t="s">
        <v>272</v>
      </c>
      <c r="C65" s="23"/>
      <c r="D65" s="27"/>
      <c r="E65" s="32"/>
      <c r="F65" s="35">
        <v>3</v>
      </c>
      <c r="G65" s="32"/>
      <c r="H65" s="32"/>
      <c r="I65" s="32"/>
      <c r="J65" s="32"/>
      <c r="K65" s="33"/>
      <c r="L65" s="32"/>
      <c r="M65" s="32"/>
      <c r="N65" s="32"/>
      <c r="O65" s="32"/>
      <c r="P65" s="32"/>
      <c r="Q65" s="32"/>
      <c r="R65" s="32"/>
      <c r="S65" s="59">
        <f t="shared" si="4"/>
        <v>3</v>
      </c>
      <c r="T65" s="25"/>
    </row>
    <row r="66" spans="1:20" ht="15.75" customHeight="1">
      <c r="A66" s="67">
        <v>44067</v>
      </c>
      <c r="B66" s="22" t="s">
        <v>273</v>
      </c>
      <c r="C66" s="24">
        <v>1</v>
      </c>
      <c r="D66" s="27"/>
      <c r="E66" s="32"/>
      <c r="F66" s="32"/>
      <c r="G66" s="32"/>
      <c r="H66" s="32"/>
      <c r="I66" s="32"/>
      <c r="J66" s="32"/>
      <c r="K66" s="33"/>
      <c r="L66" s="32"/>
      <c r="M66" s="32"/>
      <c r="N66" s="35">
        <v>3</v>
      </c>
      <c r="O66" s="32"/>
      <c r="P66" s="32"/>
      <c r="Q66" s="32"/>
      <c r="R66" s="32"/>
      <c r="S66" s="59">
        <f t="shared" si="4"/>
        <v>3</v>
      </c>
      <c r="T66" s="25"/>
    </row>
    <row r="67" spans="1:20" ht="15.75" customHeight="1">
      <c r="A67" s="67">
        <v>44068</v>
      </c>
      <c r="B67" s="26"/>
      <c r="C67" s="23"/>
      <c r="D67" s="27"/>
      <c r="E67" s="32"/>
      <c r="F67" s="32"/>
      <c r="G67" s="32"/>
      <c r="H67" s="32"/>
      <c r="I67" s="32"/>
      <c r="J67" s="32"/>
      <c r="K67" s="33"/>
      <c r="L67" s="32"/>
      <c r="M67" s="32"/>
      <c r="N67" s="32"/>
      <c r="O67" s="32"/>
      <c r="P67" s="32"/>
      <c r="Q67" s="32"/>
      <c r="R67" s="32"/>
      <c r="S67" s="59">
        <f t="shared" si="4"/>
        <v>0</v>
      </c>
      <c r="T67" s="25"/>
    </row>
    <row r="68" spans="1:20" ht="15.75" customHeight="1">
      <c r="A68" s="67">
        <v>44069</v>
      </c>
      <c r="B68" s="22" t="s">
        <v>274</v>
      </c>
      <c r="C68" s="24">
        <v>1</v>
      </c>
      <c r="D68" s="27"/>
      <c r="E68" s="32"/>
      <c r="F68" s="35">
        <v>3</v>
      </c>
      <c r="G68" s="32"/>
      <c r="H68" s="32"/>
      <c r="I68" s="32"/>
      <c r="J68" s="32"/>
      <c r="K68" s="33"/>
      <c r="L68" s="32"/>
      <c r="M68" s="32"/>
      <c r="N68" s="32"/>
      <c r="O68" s="32"/>
      <c r="P68" s="32"/>
      <c r="Q68" s="32"/>
      <c r="R68" s="32"/>
      <c r="S68" s="59">
        <f t="shared" si="4"/>
        <v>3</v>
      </c>
      <c r="T68" s="25"/>
    </row>
    <row r="69" spans="1:20" ht="15.75" customHeight="1">
      <c r="A69" s="67">
        <v>44070</v>
      </c>
      <c r="B69" s="22" t="s">
        <v>275</v>
      </c>
      <c r="C69" s="24">
        <v>1</v>
      </c>
      <c r="D69" s="27"/>
      <c r="E69" s="32"/>
      <c r="F69" s="32"/>
      <c r="G69" s="32"/>
      <c r="H69" s="32"/>
      <c r="I69" s="32"/>
      <c r="J69" s="32"/>
      <c r="K69" s="33"/>
      <c r="L69" s="32"/>
      <c r="M69" s="32"/>
      <c r="N69" s="35">
        <v>1</v>
      </c>
      <c r="O69" s="32"/>
      <c r="P69" s="32"/>
      <c r="Q69" s="32"/>
      <c r="R69" s="32"/>
      <c r="S69" s="59">
        <f t="shared" si="4"/>
        <v>1</v>
      </c>
      <c r="T69" s="25"/>
    </row>
    <row r="70" spans="1:20" ht="15.75" customHeight="1">
      <c r="A70" s="67">
        <v>44070</v>
      </c>
      <c r="B70" s="22" t="s">
        <v>276</v>
      </c>
      <c r="C70" s="24">
        <v>1</v>
      </c>
      <c r="D70" s="27"/>
      <c r="E70" s="32"/>
      <c r="F70" s="32"/>
      <c r="G70" s="32"/>
      <c r="H70" s="32"/>
      <c r="I70" s="32"/>
      <c r="J70" s="32"/>
      <c r="K70" s="36">
        <v>2</v>
      </c>
      <c r="L70" s="32"/>
      <c r="M70" s="32"/>
      <c r="N70" s="32"/>
      <c r="O70" s="32"/>
      <c r="P70" s="32"/>
      <c r="Q70" s="32"/>
      <c r="R70" s="32"/>
      <c r="S70" s="59">
        <f t="shared" si="4"/>
        <v>2</v>
      </c>
      <c r="T70" s="25"/>
    </row>
    <row r="71" spans="1:20" ht="15.75" customHeight="1">
      <c r="A71" s="67">
        <v>44071</v>
      </c>
      <c r="B71" s="26"/>
      <c r="C71" s="23"/>
      <c r="D71" s="27"/>
      <c r="E71" s="32"/>
      <c r="F71" s="32"/>
      <c r="G71" s="32"/>
      <c r="H71" s="32"/>
      <c r="I71" s="32"/>
      <c r="J71" s="32"/>
      <c r="K71" s="33"/>
      <c r="L71" s="32"/>
      <c r="M71" s="32"/>
      <c r="N71" s="32"/>
      <c r="O71" s="32"/>
      <c r="P71" s="32"/>
      <c r="Q71" s="32"/>
      <c r="R71" s="32"/>
      <c r="S71" s="59">
        <f t="shared" si="4"/>
        <v>0</v>
      </c>
      <c r="T71" s="25"/>
    </row>
    <row r="72" spans="1:20" ht="15.75" customHeight="1">
      <c r="A72" s="67">
        <v>44072</v>
      </c>
      <c r="B72" s="26"/>
      <c r="C72" s="23"/>
      <c r="D72" s="27"/>
      <c r="E72" s="32"/>
      <c r="F72" s="32"/>
      <c r="G72" s="32"/>
      <c r="H72" s="32"/>
      <c r="I72" s="32"/>
      <c r="J72" s="32"/>
      <c r="K72" s="33"/>
      <c r="L72" s="32"/>
      <c r="M72" s="32"/>
      <c r="N72" s="32"/>
      <c r="O72" s="32"/>
      <c r="P72" s="32"/>
      <c r="Q72" s="32"/>
      <c r="R72" s="32"/>
      <c r="S72" s="59">
        <f t="shared" si="4"/>
        <v>0</v>
      </c>
      <c r="T72" s="25"/>
    </row>
    <row r="73" spans="1:20" ht="15.75" customHeight="1">
      <c r="A73" s="67">
        <v>44073</v>
      </c>
      <c r="B73" s="69" t="s">
        <v>277</v>
      </c>
      <c r="C73" s="24">
        <v>1</v>
      </c>
      <c r="D73" s="27"/>
      <c r="E73" s="32"/>
      <c r="F73" s="32"/>
      <c r="G73" s="32"/>
      <c r="H73" s="32"/>
      <c r="I73" s="32"/>
      <c r="J73" s="32"/>
      <c r="K73" s="33"/>
      <c r="L73" s="32"/>
      <c r="M73" s="32"/>
      <c r="N73" s="32"/>
      <c r="O73" s="32"/>
      <c r="P73" s="32"/>
      <c r="Q73" s="35">
        <v>3</v>
      </c>
      <c r="R73" s="32"/>
      <c r="S73" s="59">
        <f t="shared" si="4"/>
        <v>3</v>
      </c>
      <c r="T73" s="51"/>
    </row>
    <row r="74" spans="1:20" ht="15.75" customHeight="1">
      <c r="A74" s="67">
        <v>44074</v>
      </c>
      <c r="B74" s="22" t="s">
        <v>278</v>
      </c>
      <c r="C74" s="24">
        <v>1</v>
      </c>
      <c r="D74" s="27"/>
      <c r="E74" s="32"/>
      <c r="F74" s="32"/>
      <c r="G74" s="32"/>
      <c r="H74" s="32"/>
      <c r="I74" s="32"/>
      <c r="J74" s="32"/>
      <c r="K74" s="33"/>
      <c r="L74" s="32"/>
      <c r="M74" s="32"/>
      <c r="N74" s="35">
        <v>1</v>
      </c>
      <c r="O74" s="32"/>
      <c r="P74" s="32"/>
      <c r="Q74" s="32"/>
      <c r="R74" s="32"/>
      <c r="S74" s="59">
        <f t="shared" si="4"/>
        <v>1</v>
      </c>
      <c r="T74" s="25"/>
    </row>
    <row r="75" spans="1:20" ht="15.75" customHeight="1">
      <c r="A75" s="67">
        <v>44075</v>
      </c>
      <c r="B75" s="26"/>
      <c r="C75" s="23"/>
      <c r="D75" s="27"/>
      <c r="E75" s="32"/>
      <c r="F75" s="32"/>
      <c r="G75" s="32"/>
      <c r="H75" s="32"/>
      <c r="I75" s="32"/>
      <c r="J75" s="32"/>
      <c r="K75" s="33"/>
      <c r="L75" s="32"/>
      <c r="M75" s="32"/>
      <c r="N75" s="32"/>
      <c r="O75" s="32"/>
      <c r="P75" s="32"/>
      <c r="Q75" s="32"/>
      <c r="R75" s="32"/>
      <c r="S75" s="59">
        <f t="shared" si="4"/>
        <v>0</v>
      </c>
      <c r="T75" s="25"/>
    </row>
    <row r="76" spans="1:20" ht="15.75" customHeight="1">
      <c r="A76" s="67">
        <v>44076</v>
      </c>
      <c r="B76" s="22" t="s">
        <v>279</v>
      </c>
      <c r="C76" s="24">
        <v>1</v>
      </c>
      <c r="D76" s="27"/>
      <c r="E76" s="32"/>
      <c r="F76" s="35">
        <v>1</v>
      </c>
      <c r="G76" s="32"/>
      <c r="H76" s="32"/>
      <c r="I76" s="32"/>
      <c r="J76" s="32"/>
      <c r="K76" s="33"/>
      <c r="L76" s="32"/>
      <c r="M76" s="32"/>
      <c r="N76" s="32"/>
      <c r="O76" s="32"/>
      <c r="P76" s="32"/>
      <c r="Q76" s="32"/>
      <c r="R76" s="32"/>
      <c r="S76" s="59">
        <f t="shared" si="4"/>
        <v>1</v>
      </c>
      <c r="T76" s="25"/>
    </row>
    <row r="77" spans="1:20" ht="15.75" customHeight="1">
      <c r="A77" s="67">
        <v>44077</v>
      </c>
      <c r="B77" s="22" t="s">
        <v>280</v>
      </c>
      <c r="C77" s="23"/>
      <c r="D77" s="31">
        <v>1</v>
      </c>
      <c r="E77" s="32"/>
      <c r="F77" s="32"/>
      <c r="G77" s="32"/>
      <c r="H77" s="32"/>
      <c r="I77" s="32"/>
      <c r="J77" s="32"/>
      <c r="K77" s="33"/>
      <c r="L77" s="32"/>
      <c r="M77" s="32"/>
      <c r="N77" s="32"/>
      <c r="O77" s="32"/>
      <c r="P77" s="32"/>
      <c r="Q77" s="35">
        <v>2</v>
      </c>
      <c r="R77" s="32"/>
      <c r="S77" s="59">
        <f t="shared" si="4"/>
        <v>2</v>
      </c>
      <c r="T77" s="25"/>
    </row>
    <row r="78" spans="1:20" ht="15.75" customHeight="1">
      <c r="A78" s="67">
        <v>44078</v>
      </c>
      <c r="B78" s="22" t="s">
        <v>281</v>
      </c>
      <c r="C78" s="24">
        <v>1</v>
      </c>
      <c r="D78" s="27"/>
      <c r="E78" s="32"/>
      <c r="F78" s="35">
        <v>1</v>
      </c>
      <c r="G78" s="32"/>
      <c r="H78" s="32"/>
      <c r="I78" s="32"/>
      <c r="J78" s="32"/>
      <c r="K78" s="33"/>
      <c r="L78" s="32"/>
      <c r="M78" s="32"/>
      <c r="N78" s="32"/>
      <c r="O78" s="32"/>
      <c r="P78" s="32"/>
      <c r="Q78" s="32"/>
      <c r="R78" s="32"/>
      <c r="S78" s="59">
        <f t="shared" si="4"/>
        <v>1</v>
      </c>
      <c r="T78" s="25"/>
    </row>
    <row r="79" spans="1:20" ht="15.75" customHeight="1">
      <c r="A79" s="67">
        <v>44079</v>
      </c>
      <c r="B79" s="26"/>
      <c r="C79" s="23"/>
      <c r="D79" s="27"/>
      <c r="E79" s="32"/>
      <c r="F79" s="32"/>
      <c r="G79" s="32"/>
      <c r="H79" s="32"/>
      <c r="I79" s="32"/>
      <c r="J79" s="32"/>
      <c r="K79" s="33"/>
      <c r="L79" s="32"/>
      <c r="M79" s="32"/>
      <c r="N79" s="32"/>
      <c r="O79" s="32"/>
      <c r="P79" s="32"/>
      <c r="Q79" s="32"/>
      <c r="R79" s="32"/>
      <c r="S79" s="59">
        <f t="shared" si="4"/>
        <v>0</v>
      </c>
      <c r="T79" s="25"/>
    </row>
    <row r="80" spans="1:20" ht="15.75" customHeight="1">
      <c r="A80" s="67">
        <v>44080</v>
      </c>
      <c r="B80" s="22" t="s">
        <v>282</v>
      </c>
      <c r="C80" s="24">
        <v>1</v>
      </c>
      <c r="D80" s="27"/>
      <c r="E80" s="32"/>
      <c r="F80" s="32"/>
      <c r="G80" s="32"/>
      <c r="H80" s="32"/>
      <c r="I80" s="32"/>
      <c r="J80" s="32"/>
      <c r="K80" s="33"/>
      <c r="L80" s="35">
        <v>3</v>
      </c>
      <c r="M80" s="32"/>
      <c r="N80" s="32"/>
      <c r="O80" s="32"/>
      <c r="P80" s="32"/>
      <c r="Q80" s="32"/>
      <c r="R80" s="32"/>
      <c r="S80" s="59">
        <f t="shared" si="4"/>
        <v>3</v>
      </c>
      <c r="T80" s="25"/>
    </row>
    <row r="81" spans="1:20" ht="15.75" customHeight="1">
      <c r="A81" s="67">
        <v>44080</v>
      </c>
      <c r="B81" s="22" t="s">
        <v>283</v>
      </c>
      <c r="C81" s="24">
        <v>1</v>
      </c>
      <c r="D81" s="27"/>
      <c r="E81" s="32"/>
      <c r="F81" s="35">
        <v>2</v>
      </c>
      <c r="G81" s="32"/>
      <c r="H81" s="32"/>
      <c r="I81" s="32"/>
      <c r="J81" s="32"/>
      <c r="K81" s="33"/>
      <c r="L81" s="32"/>
      <c r="M81" s="32"/>
      <c r="N81" s="32"/>
      <c r="O81" s="32"/>
      <c r="P81" s="32"/>
      <c r="Q81" s="32"/>
      <c r="R81" s="32"/>
      <c r="S81" s="59">
        <f t="shared" si="4"/>
        <v>2</v>
      </c>
      <c r="T81" s="25"/>
    </row>
    <row r="82" spans="1:20" ht="15.75" customHeight="1">
      <c r="A82" s="67">
        <v>44081</v>
      </c>
      <c r="B82" s="22" t="s">
        <v>284</v>
      </c>
      <c r="C82" s="24">
        <v>1</v>
      </c>
      <c r="D82" s="27"/>
      <c r="E82" s="32"/>
      <c r="F82" s="32"/>
      <c r="G82" s="32"/>
      <c r="H82" s="32"/>
      <c r="I82" s="32"/>
      <c r="J82" s="32"/>
      <c r="K82" s="33"/>
      <c r="L82" s="32"/>
      <c r="M82" s="32"/>
      <c r="N82" s="35">
        <v>1</v>
      </c>
      <c r="O82" s="32"/>
      <c r="P82" s="32"/>
      <c r="Q82" s="32"/>
      <c r="R82" s="32"/>
      <c r="S82" s="59">
        <f t="shared" si="4"/>
        <v>1</v>
      </c>
      <c r="T82" s="25"/>
    </row>
    <row r="83" spans="1:20" ht="15.75" customHeight="1">
      <c r="A83" s="67">
        <v>44081</v>
      </c>
      <c r="B83" s="22" t="s">
        <v>285</v>
      </c>
      <c r="C83" s="24">
        <v>1</v>
      </c>
      <c r="D83" s="27"/>
      <c r="E83" s="32"/>
      <c r="F83" s="32"/>
      <c r="G83" s="32"/>
      <c r="H83" s="32"/>
      <c r="I83" s="32"/>
      <c r="J83" s="35">
        <v>2</v>
      </c>
      <c r="K83" s="33"/>
      <c r="L83" s="32"/>
      <c r="M83" s="32"/>
      <c r="N83" s="32"/>
      <c r="O83" s="32"/>
      <c r="P83" s="32"/>
      <c r="Q83" s="32"/>
      <c r="R83" s="36"/>
      <c r="S83" s="59">
        <f t="shared" si="4"/>
        <v>2</v>
      </c>
      <c r="T83" s="25"/>
    </row>
    <row r="84" spans="1:20" ht="15.75" customHeight="1">
      <c r="A84" s="67">
        <v>44082</v>
      </c>
      <c r="B84" s="22"/>
      <c r="C84" s="24"/>
      <c r="D84" s="27"/>
      <c r="E84" s="32"/>
      <c r="F84" s="32"/>
      <c r="G84" s="32"/>
      <c r="H84" s="32"/>
      <c r="I84" s="32"/>
      <c r="J84" s="32"/>
      <c r="K84" s="33"/>
      <c r="L84" s="32"/>
      <c r="M84" s="32"/>
      <c r="N84" s="32"/>
      <c r="O84" s="32"/>
      <c r="P84" s="32"/>
      <c r="Q84" s="32"/>
      <c r="R84" s="36"/>
      <c r="S84" s="59">
        <f t="shared" si="4"/>
        <v>0</v>
      </c>
      <c r="T84" s="25"/>
    </row>
    <row r="85" spans="1:20" ht="15.75" customHeight="1">
      <c r="A85" s="67">
        <v>44083</v>
      </c>
      <c r="B85" s="22" t="s">
        <v>286</v>
      </c>
      <c r="C85" s="24">
        <v>1</v>
      </c>
      <c r="D85" s="27"/>
      <c r="E85" s="32"/>
      <c r="F85" s="35">
        <v>2</v>
      </c>
      <c r="G85" s="32"/>
      <c r="H85" s="32"/>
      <c r="I85" s="32"/>
      <c r="J85" s="32"/>
      <c r="K85" s="33"/>
      <c r="L85" s="32"/>
      <c r="M85" s="32"/>
      <c r="N85" s="36"/>
      <c r="O85" s="32"/>
      <c r="P85" s="32"/>
      <c r="Q85" s="32"/>
      <c r="R85" s="32"/>
      <c r="S85" s="59">
        <f t="shared" si="4"/>
        <v>2</v>
      </c>
      <c r="T85" s="25"/>
    </row>
    <row r="86" spans="1:20" ht="15.75" customHeight="1">
      <c r="A86" s="67">
        <v>44084</v>
      </c>
      <c r="B86" s="105" t="s">
        <v>287</v>
      </c>
      <c r="C86" s="24">
        <v>1</v>
      </c>
      <c r="D86" s="27"/>
      <c r="E86" s="32"/>
      <c r="F86" s="32"/>
      <c r="G86" s="32"/>
      <c r="H86" s="32"/>
      <c r="I86" s="32"/>
      <c r="J86" s="32"/>
      <c r="K86" s="33"/>
      <c r="L86" s="32"/>
      <c r="M86" s="32"/>
      <c r="N86" s="35">
        <v>3</v>
      </c>
      <c r="O86" s="32"/>
      <c r="P86" s="32"/>
      <c r="Q86" s="32"/>
      <c r="R86" s="32"/>
      <c r="S86" s="59">
        <f t="shared" si="4"/>
        <v>3</v>
      </c>
      <c r="T86" s="25"/>
    </row>
    <row r="87" spans="1:20" ht="15.75" customHeight="1">
      <c r="A87" s="67">
        <v>44085</v>
      </c>
      <c r="B87" s="22" t="s">
        <v>288</v>
      </c>
      <c r="C87" s="24">
        <v>1</v>
      </c>
      <c r="D87" s="27"/>
      <c r="E87" s="32"/>
      <c r="F87" s="32"/>
      <c r="G87" s="32"/>
      <c r="H87" s="32"/>
      <c r="I87" s="32"/>
      <c r="J87" s="32"/>
      <c r="K87" s="33"/>
      <c r="L87" s="32"/>
      <c r="M87" s="32"/>
      <c r="N87" s="32"/>
      <c r="O87" s="32"/>
      <c r="P87" s="35">
        <v>1</v>
      </c>
      <c r="Q87" s="32"/>
      <c r="R87" s="32"/>
      <c r="S87" s="59">
        <f t="shared" si="4"/>
        <v>1</v>
      </c>
      <c r="T87" s="25"/>
    </row>
    <row r="88" spans="1:20" ht="15.75" customHeight="1">
      <c r="A88" s="67">
        <v>44086</v>
      </c>
      <c r="B88" s="22" t="s">
        <v>289</v>
      </c>
      <c r="C88" s="24">
        <v>1</v>
      </c>
      <c r="D88" s="27"/>
      <c r="E88" s="32"/>
      <c r="F88" s="35">
        <v>1</v>
      </c>
      <c r="G88" s="32"/>
      <c r="H88" s="32"/>
      <c r="I88" s="32"/>
      <c r="J88" s="32"/>
      <c r="K88" s="33"/>
      <c r="L88" s="36"/>
      <c r="M88" s="32"/>
      <c r="N88" s="32"/>
      <c r="O88" s="32"/>
      <c r="P88" s="32"/>
      <c r="Q88" s="32"/>
      <c r="R88" s="32"/>
      <c r="S88" s="59">
        <f t="shared" si="4"/>
        <v>1</v>
      </c>
      <c r="T88" s="28"/>
    </row>
    <row r="89" spans="1:20" ht="15.75" customHeight="1">
      <c r="A89" s="67">
        <v>44087</v>
      </c>
      <c r="B89" s="22" t="s">
        <v>290</v>
      </c>
      <c r="C89" s="24">
        <v>1</v>
      </c>
      <c r="D89" s="27"/>
      <c r="E89" s="32"/>
      <c r="F89" s="35">
        <v>3</v>
      </c>
      <c r="G89" s="32"/>
      <c r="H89" s="32"/>
      <c r="I89" s="32"/>
      <c r="J89" s="32"/>
      <c r="K89" s="33"/>
      <c r="L89" s="32"/>
      <c r="M89" s="32"/>
      <c r="N89" s="32"/>
      <c r="O89" s="32"/>
      <c r="P89" s="32"/>
      <c r="Q89" s="32"/>
      <c r="R89" s="32"/>
      <c r="S89" s="59">
        <f t="shared" si="4"/>
        <v>3</v>
      </c>
      <c r="T89" s="25"/>
    </row>
    <row r="90" spans="1:20" ht="15.75" customHeight="1">
      <c r="A90" s="67">
        <v>44087</v>
      </c>
      <c r="B90" s="26"/>
      <c r="C90" s="23"/>
      <c r="D90" s="27"/>
      <c r="E90" s="32"/>
      <c r="F90" s="32"/>
      <c r="G90" s="32"/>
      <c r="H90" s="32"/>
      <c r="I90" s="32"/>
      <c r="J90" s="32"/>
      <c r="K90" s="33"/>
      <c r="L90" s="32"/>
      <c r="M90" s="32"/>
      <c r="N90" s="32"/>
      <c r="O90" s="32"/>
      <c r="P90" s="32"/>
      <c r="Q90" s="32"/>
      <c r="R90" s="32"/>
      <c r="S90" s="59">
        <f t="shared" si="4"/>
        <v>0</v>
      </c>
      <c r="T90" s="25"/>
    </row>
    <row r="91" spans="1:20" ht="15.75" customHeight="1">
      <c r="A91" s="67">
        <v>44088</v>
      </c>
      <c r="B91" s="22"/>
      <c r="C91" s="24"/>
      <c r="D91" s="27"/>
      <c r="E91" s="32"/>
      <c r="F91" s="36"/>
      <c r="G91" s="32"/>
      <c r="H91" s="32"/>
      <c r="I91" s="32"/>
      <c r="J91" s="32"/>
      <c r="K91" s="33"/>
      <c r="L91" s="32"/>
      <c r="M91" s="32"/>
      <c r="N91" s="32"/>
      <c r="O91" s="32"/>
      <c r="P91" s="32"/>
      <c r="Q91" s="32"/>
      <c r="R91" s="32"/>
      <c r="S91" s="59">
        <f t="shared" si="4"/>
        <v>0</v>
      </c>
      <c r="T91" s="25"/>
    </row>
    <row r="92" spans="1:20" ht="15.75" customHeight="1">
      <c r="A92" s="67">
        <v>44089</v>
      </c>
      <c r="B92" s="22"/>
      <c r="C92" s="24"/>
      <c r="D92" s="27"/>
      <c r="E92" s="32"/>
      <c r="F92" s="36"/>
      <c r="G92" s="32"/>
      <c r="H92" s="32"/>
      <c r="I92" s="32"/>
      <c r="J92" s="32"/>
      <c r="K92" s="33"/>
      <c r="L92" s="32"/>
      <c r="M92" s="32"/>
      <c r="N92" s="32"/>
      <c r="O92" s="32"/>
      <c r="P92" s="32"/>
      <c r="Q92" s="32"/>
      <c r="R92" s="32"/>
      <c r="S92" s="59">
        <f t="shared" si="4"/>
        <v>0</v>
      </c>
      <c r="T92" s="25"/>
    </row>
    <row r="93" spans="1:20" ht="15.75" customHeight="1">
      <c r="A93" s="67">
        <v>44090</v>
      </c>
      <c r="B93" s="22"/>
      <c r="C93" s="24"/>
      <c r="D93" s="27"/>
      <c r="E93" s="32"/>
      <c r="F93" s="32"/>
      <c r="G93" s="32"/>
      <c r="H93" s="32"/>
      <c r="I93" s="32"/>
      <c r="J93" s="32"/>
      <c r="K93" s="33"/>
      <c r="L93" s="32"/>
      <c r="M93" s="32"/>
      <c r="N93" s="32"/>
      <c r="O93" s="32"/>
      <c r="P93" s="32"/>
      <c r="Q93" s="36"/>
      <c r="R93" s="32"/>
      <c r="S93" s="59">
        <f t="shared" si="4"/>
        <v>0</v>
      </c>
      <c r="T93" s="25"/>
    </row>
    <row r="94" spans="1:20" ht="15.75" customHeight="1">
      <c r="A94" s="67">
        <v>44091</v>
      </c>
      <c r="B94" s="22"/>
      <c r="C94" s="24"/>
      <c r="D94" s="27"/>
      <c r="E94" s="32"/>
      <c r="F94" s="32"/>
      <c r="G94" s="32"/>
      <c r="H94" s="32"/>
      <c r="I94" s="32"/>
      <c r="J94" s="36"/>
      <c r="K94" s="33"/>
      <c r="L94" s="32"/>
      <c r="M94" s="32"/>
      <c r="N94" s="32"/>
      <c r="O94" s="32"/>
      <c r="P94" s="32"/>
      <c r="Q94" s="32"/>
      <c r="R94" s="32"/>
      <c r="S94" s="59">
        <f t="shared" si="4"/>
        <v>0</v>
      </c>
      <c r="T94" s="25"/>
    </row>
    <row r="95" spans="1:20" ht="15.75" customHeight="1">
      <c r="A95" s="67">
        <v>44092</v>
      </c>
      <c r="B95" s="22" t="s">
        <v>291</v>
      </c>
      <c r="C95" s="24">
        <v>1</v>
      </c>
      <c r="D95" s="27"/>
      <c r="E95" s="32"/>
      <c r="F95" s="36"/>
      <c r="G95" s="32"/>
      <c r="H95" s="32"/>
      <c r="I95" s="35">
        <v>1</v>
      </c>
      <c r="J95" s="32"/>
      <c r="K95" s="33"/>
      <c r="L95" s="32"/>
      <c r="M95" s="32"/>
      <c r="N95" s="32"/>
      <c r="O95" s="32"/>
      <c r="P95" s="32"/>
      <c r="Q95" s="32"/>
      <c r="R95" s="32"/>
      <c r="S95" s="59">
        <f t="shared" si="4"/>
        <v>1</v>
      </c>
      <c r="T95" s="25"/>
    </row>
    <row r="96" spans="1:20" ht="15.75" customHeight="1">
      <c r="A96" s="67">
        <v>44092</v>
      </c>
      <c r="B96" s="69" t="s">
        <v>292</v>
      </c>
      <c r="C96" s="24">
        <v>1</v>
      </c>
      <c r="D96" s="24"/>
      <c r="E96" s="32"/>
      <c r="F96" s="35">
        <v>1</v>
      </c>
      <c r="G96" s="32"/>
      <c r="H96" s="32"/>
      <c r="I96" s="32"/>
      <c r="J96" s="32"/>
      <c r="K96" s="33"/>
      <c r="L96" s="36"/>
      <c r="M96" s="32"/>
      <c r="N96" s="32"/>
      <c r="O96" s="32"/>
      <c r="P96" s="32"/>
      <c r="Q96" s="32"/>
      <c r="R96" s="32"/>
      <c r="S96" s="59">
        <f t="shared" si="4"/>
        <v>1</v>
      </c>
      <c r="T96" s="25"/>
    </row>
    <row r="97" spans="1:20" ht="15.75" customHeight="1">
      <c r="A97" s="67">
        <v>44093</v>
      </c>
      <c r="B97" s="22"/>
      <c r="C97" s="23"/>
      <c r="D97" s="24"/>
      <c r="E97" s="32"/>
      <c r="F97" s="32"/>
      <c r="G97" s="32"/>
      <c r="H97" s="32"/>
      <c r="I97" s="32"/>
      <c r="J97" s="32"/>
      <c r="K97" s="33"/>
      <c r="L97" s="36"/>
      <c r="M97" s="32"/>
      <c r="N97" s="32"/>
      <c r="O97" s="32"/>
      <c r="P97" s="32"/>
      <c r="Q97" s="32"/>
      <c r="R97" s="32"/>
      <c r="S97" s="59">
        <f t="shared" si="4"/>
        <v>0</v>
      </c>
      <c r="T97" s="25"/>
    </row>
    <row r="98" spans="1:20" ht="15.75" customHeight="1">
      <c r="A98" s="67">
        <v>44094</v>
      </c>
      <c r="B98" s="22" t="s">
        <v>293</v>
      </c>
      <c r="C98" s="24">
        <v>1</v>
      </c>
      <c r="D98" s="27"/>
      <c r="E98" s="32"/>
      <c r="F98" s="32"/>
      <c r="G98" s="32"/>
      <c r="H98" s="32"/>
      <c r="I98" s="32"/>
      <c r="J98" s="32"/>
      <c r="K98" s="36"/>
      <c r="L98" s="32"/>
      <c r="M98" s="32"/>
      <c r="N98" s="32"/>
      <c r="O98" s="35">
        <v>4</v>
      </c>
      <c r="P98" s="32"/>
      <c r="Q98" s="32"/>
      <c r="R98" s="32"/>
      <c r="S98" s="59">
        <f t="shared" si="4"/>
        <v>4</v>
      </c>
      <c r="T98" s="25"/>
    </row>
    <row r="99" spans="1:20" ht="15.75" customHeight="1">
      <c r="A99" s="67">
        <v>44095</v>
      </c>
      <c r="B99" s="22" t="s">
        <v>294</v>
      </c>
      <c r="C99" s="24">
        <v>1</v>
      </c>
      <c r="D99" s="27"/>
      <c r="E99" s="32"/>
      <c r="F99" s="35">
        <v>2</v>
      </c>
      <c r="G99" s="32"/>
      <c r="H99" s="32"/>
      <c r="I99" s="32"/>
      <c r="J99" s="32"/>
      <c r="K99" s="33"/>
      <c r="L99" s="32"/>
      <c r="M99" s="32"/>
      <c r="N99" s="32"/>
      <c r="O99" s="32"/>
      <c r="P99" s="32"/>
      <c r="Q99" s="32"/>
      <c r="R99" s="32"/>
      <c r="S99" s="59">
        <f t="shared" si="4"/>
        <v>2</v>
      </c>
      <c r="T99" s="25"/>
    </row>
    <row r="100" spans="1:20" ht="15.75" customHeight="1">
      <c r="A100" s="67">
        <v>44096</v>
      </c>
      <c r="B100" s="22" t="s">
        <v>295</v>
      </c>
      <c r="C100" s="24">
        <v>1</v>
      </c>
      <c r="D100" s="27"/>
      <c r="E100" s="32"/>
      <c r="F100" s="32"/>
      <c r="G100" s="32"/>
      <c r="H100" s="32"/>
      <c r="I100" s="32"/>
      <c r="J100" s="32"/>
      <c r="K100" s="36">
        <v>4</v>
      </c>
      <c r="L100" s="32"/>
      <c r="M100" s="32"/>
      <c r="N100" s="36"/>
      <c r="O100" s="32"/>
      <c r="P100" s="32"/>
      <c r="Q100" s="32"/>
      <c r="R100" s="32"/>
      <c r="S100" s="59">
        <f t="shared" si="4"/>
        <v>4</v>
      </c>
      <c r="T100" s="25"/>
    </row>
    <row r="101" spans="1:20" ht="15.75" customHeight="1">
      <c r="A101" s="67">
        <v>44097</v>
      </c>
      <c r="B101" s="22" t="s">
        <v>296</v>
      </c>
      <c r="C101" s="24">
        <v>1</v>
      </c>
      <c r="D101" s="27"/>
      <c r="E101" s="35">
        <v>2</v>
      </c>
      <c r="F101" s="32"/>
      <c r="G101" s="32"/>
      <c r="H101" s="32"/>
      <c r="I101" s="32"/>
      <c r="J101" s="36"/>
      <c r="K101" s="33"/>
      <c r="L101" s="32"/>
      <c r="M101" s="32"/>
      <c r="N101" s="32"/>
      <c r="O101" s="32"/>
      <c r="P101" s="32"/>
      <c r="Q101" s="32"/>
      <c r="R101" s="32"/>
      <c r="S101" s="59">
        <f t="shared" si="4"/>
        <v>2</v>
      </c>
      <c r="T101" s="25"/>
    </row>
    <row r="102" spans="1:20" ht="15.75" customHeight="1">
      <c r="A102" s="67">
        <v>44097</v>
      </c>
      <c r="B102" s="22" t="s">
        <v>297</v>
      </c>
      <c r="C102" s="24">
        <v>1</v>
      </c>
      <c r="D102" s="27"/>
      <c r="E102" s="32"/>
      <c r="F102" s="36">
        <v>1</v>
      </c>
      <c r="G102" s="32"/>
      <c r="H102" s="32"/>
      <c r="I102" s="32"/>
      <c r="J102" s="32"/>
      <c r="K102" s="33"/>
      <c r="L102" s="32"/>
      <c r="M102" s="32"/>
      <c r="N102" s="32"/>
      <c r="O102" s="32"/>
      <c r="P102" s="32"/>
      <c r="Q102" s="32"/>
      <c r="R102" s="32"/>
      <c r="S102" s="59">
        <f t="shared" si="4"/>
        <v>1</v>
      </c>
      <c r="T102" s="25"/>
    </row>
    <row r="103" spans="1:20" ht="15.75" customHeight="1">
      <c r="A103" s="67">
        <v>44098</v>
      </c>
      <c r="B103" s="22"/>
      <c r="C103" s="24"/>
      <c r="D103" s="27"/>
      <c r="E103" s="32"/>
      <c r="F103" s="36"/>
      <c r="G103" s="32"/>
      <c r="H103" s="32"/>
      <c r="I103" s="32"/>
      <c r="J103" s="32"/>
      <c r="K103" s="33"/>
      <c r="L103" s="32"/>
      <c r="M103" s="32"/>
      <c r="N103" s="32"/>
      <c r="O103" s="32"/>
      <c r="P103" s="32"/>
      <c r="Q103" s="32"/>
      <c r="R103" s="32"/>
      <c r="S103" s="59">
        <f t="shared" si="4"/>
        <v>0</v>
      </c>
      <c r="T103" s="25"/>
    </row>
    <row r="104" spans="1:20" ht="15.75" customHeight="1">
      <c r="A104" s="67">
        <v>44099</v>
      </c>
      <c r="B104" s="26"/>
      <c r="C104" s="23"/>
      <c r="D104" s="27"/>
      <c r="E104" s="32"/>
      <c r="F104" s="32"/>
      <c r="G104" s="32"/>
      <c r="H104" s="32"/>
      <c r="I104" s="32"/>
      <c r="J104" s="32"/>
      <c r="K104" s="33"/>
      <c r="L104" s="32"/>
      <c r="M104" s="32"/>
      <c r="N104" s="32"/>
      <c r="O104" s="32"/>
      <c r="P104" s="32"/>
      <c r="Q104" s="32"/>
      <c r="R104" s="32"/>
      <c r="S104" s="59">
        <f t="shared" si="4"/>
        <v>0</v>
      </c>
      <c r="T104" s="25"/>
    </row>
    <row r="105" spans="1:20" ht="15.75" customHeight="1">
      <c r="A105" s="67">
        <v>44100</v>
      </c>
      <c r="B105" s="26"/>
      <c r="C105" s="23"/>
      <c r="D105" s="27"/>
      <c r="E105" s="32"/>
      <c r="F105" s="32"/>
      <c r="G105" s="32"/>
      <c r="H105" s="32"/>
      <c r="I105" s="32"/>
      <c r="J105" s="32"/>
      <c r="K105" s="33"/>
      <c r="L105" s="32"/>
      <c r="M105" s="32"/>
      <c r="N105" s="32"/>
      <c r="O105" s="32"/>
      <c r="P105" s="32"/>
      <c r="Q105" s="32"/>
      <c r="R105" s="32"/>
      <c r="S105" s="59">
        <f t="shared" si="4"/>
        <v>0</v>
      </c>
      <c r="T105" s="25"/>
    </row>
    <row r="106" spans="1:20" ht="15.75" customHeight="1">
      <c r="A106" s="67">
        <v>44101</v>
      </c>
      <c r="B106" s="22" t="s">
        <v>298</v>
      </c>
      <c r="C106" s="24">
        <v>1</v>
      </c>
      <c r="D106" s="27"/>
      <c r="E106" s="32"/>
      <c r="F106" s="32"/>
      <c r="G106" s="32"/>
      <c r="H106" s="32"/>
      <c r="I106" s="32"/>
      <c r="J106" s="32"/>
      <c r="K106" s="33"/>
      <c r="L106" s="32"/>
      <c r="M106" s="32"/>
      <c r="N106" s="35">
        <v>1</v>
      </c>
      <c r="O106" s="32"/>
      <c r="P106" s="32"/>
      <c r="Q106" s="32"/>
      <c r="R106" s="32"/>
      <c r="S106" s="59">
        <f t="shared" si="4"/>
        <v>1</v>
      </c>
      <c r="T106" s="25"/>
    </row>
    <row r="107" spans="1:20" ht="15.75" customHeight="1">
      <c r="A107" s="67">
        <v>44102</v>
      </c>
      <c r="B107" s="22" t="s">
        <v>299</v>
      </c>
      <c r="C107" s="24">
        <v>1</v>
      </c>
      <c r="D107" s="27"/>
      <c r="E107" s="32"/>
      <c r="F107" s="35">
        <v>3</v>
      </c>
      <c r="G107" s="32"/>
      <c r="H107" s="32"/>
      <c r="I107" s="32"/>
      <c r="J107" s="32"/>
      <c r="K107" s="33"/>
      <c r="L107" s="32"/>
      <c r="M107" s="32"/>
      <c r="N107" s="32"/>
      <c r="O107" s="32"/>
      <c r="P107" s="32"/>
      <c r="Q107" s="32"/>
      <c r="R107" s="32"/>
      <c r="S107" s="59">
        <f t="shared" si="4"/>
        <v>3</v>
      </c>
      <c r="T107" s="25"/>
    </row>
    <row r="108" spans="1:20" ht="15.75" customHeight="1">
      <c r="A108" s="67">
        <v>44103</v>
      </c>
      <c r="B108" s="26"/>
      <c r="C108" s="23"/>
      <c r="D108" s="27"/>
      <c r="E108" s="32"/>
      <c r="F108" s="32"/>
      <c r="G108" s="32"/>
      <c r="H108" s="32"/>
      <c r="I108" s="32"/>
      <c r="J108" s="32"/>
      <c r="K108" s="33"/>
      <c r="L108" s="32"/>
      <c r="M108" s="32"/>
      <c r="N108" s="32"/>
      <c r="O108" s="32"/>
      <c r="P108" s="32"/>
      <c r="Q108" s="32"/>
      <c r="R108" s="32"/>
      <c r="S108" s="59">
        <f t="shared" si="4"/>
        <v>0</v>
      </c>
      <c r="T108" s="25"/>
    </row>
    <row r="109" spans="1:20" ht="15.75" customHeight="1">
      <c r="A109" s="67">
        <v>44104</v>
      </c>
      <c r="B109" s="22" t="s">
        <v>300</v>
      </c>
      <c r="C109" s="24">
        <v>1</v>
      </c>
      <c r="D109" s="27"/>
      <c r="E109" s="32"/>
      <c r="F109" s="35">
        <v>3</v>
      </c>
      <c r="G109" s="32"/>
      <c r="H109" s="32"/>
      <c r="I109" s="32"/>
      <c r="J109" s="32"/>
      <c r="K109" s="33"/>
      <c r="L109" s="32"/>
      <c r="M109" s="32"/>
      <c r="N109" s="32"/>
      <c r="O109" s="32"/>
      <c r="P109" s="32"/>
      <c r="Q109" s="32"/>
      <c r="R109" s="32"/>
      <c r="S109" s="59">
        <f t="shared" si="4"/>
        <v>3</v>
      </c>
      <c r="T109" s="25"/>
    </row>
    <row r="110" spans="1:20" ht="15.75" customHeight="1">
      <c r="A110" s="66" t="s">
        <v>19</v>
      </c>
      <c r="B110" s="55"/>
      <c r="C110" s="56">
        <f t="shared" ref="C110:D110" si="5">SUM(C3:C109)</f>
        <v>65</v>
      </c>
      <c r="D110" s="56">
        <f t="shared" si="5"/>
        <v>3</v>
      </c>
      <c r="E110" s="56">
        <f t="shared" ref="E110:S110" si="6">SUM(E3:E109)</f>
        <v>9</v>
      </c>
      <c r="F110" s="56">
        <f t="shared" si="6"/>
        <v>70</v>
      </c>
      <c r="G110" s="56">
        <f t="shared" si="6"/>
        <v>0</v>
      </c>
      <c r="H110" s="56">
        <f t="shared" si="6"/>
        <v>1</v>
      </c>
      <c r="I110" s="56">
        <f t="shared" si="6"/>
        <v>2</v>
      </c>
      <c r="J110" s="56">
        <f t="shared" si="6"/>
        <v>2</v>
      </c>
      <c r="K110" s="56">
        <f t="shared" si="6"/>
        <v>10</v>
      </c>
      <c r="L110" s="56">
        <f t="shared" si="6"/>
        <v>3</v>
      </c>
      <c r="M110" s="56">
        <f t="shared" si="6"/>
        <v>0</v>
      </c>
      <c r="N110" s="56">
        <f t="shared" si="6"/>
        <v>17</v>
      </c>
      <c r="O110" s="56">
        <f t="shared" si="6"/>
        <v>4</v>
      </c>
      <c r="P110" s="56">
        <f t="shared" si="6"/>
        <v>1</v>
      </c>
      <c r="Q110" s="56">
        <f t="shared" si="6"/>
        <v>7</v>
      </c>
      <c r="R110" s="56">
        <f t="shared" si="6"/>
        <v>7</v>
      </c>
      <c r="S110" s="56">
        <f t="shared" si="6"/>
        <v>133</v>
      </c>
      <c r="T110" s="51"/>
    </row>
    <row r="111" spans="1:20" ht="15.75" customHeight="1"/>
    <row r="112" spans="1:20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1">
    <mergeCell ref="A1:T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26" sqref="E126"/>
    </sheetView>
  </sheetViews>
  <sheetFormatPr defaultColWidth="14.42578125" defaultRowHeight="15" customHeight="1"/>
  <cols>
    <col min="2" max="2" width="55.140625" customWidth="1"/>
    <col min="21" max="26" width="8" customWidth="1"/>
  </cols>
  <sheetData>
    <row r="1" spans="1:20" ht="62.25" customHeight="1">
      <c r="A1" s="108" t="s">
        <v>301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5.75" customHeight="1">
      <c r="A2" s="57" t="s">
        <v>1</v>
      </c>
      <c r="B2" s="2" t="s">
        <v>233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144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</row>
    <row r="3" spans="1:20" ht="15.75" customHeight="1">
      <c r="A3" s="67">
        <v>44013</v>
      </c>
      <c r="B3" s="8" t="s">
        <v>302</v>
      </c>
      <c r="C3" s="9">
        <v>1</v>
      </c>
      <c r="D3" s="10"/>
      <c r="E3" s="43"/>
      <c r="F3" s="71">
        <v>5</v>
      </c>
      <c r="G3" s="43"/>
      <c r="H3" s="43"/>
      <c r="I3" s="43"/>
      <c r="J3" s="43"/>
      <c r="K3" s="43"/>
      <c r="L3" s="44"/>
      <c r="M3" s="43"/>
      <c r="N3" s="43"/>
      <c r="O3" s="43"/>
      <c r="P3" s="43"/>
      <c r="Q3" s="43"/>
      <c r="R3" s="43"/>
      <c r="S3" s="59">
        <f t="shared" ref="S3:S44" si="0">SUM(E3:R3)</f>
        <v>5</v>
      </c>
      <c r="T3" s="14"/>
    </row>
    <row r="4" spans="1:20" ht="15.75" customHeight="1">
      <c r="A4" s="67">
        <v>44014</v>
      </c>
      <c r="B4" s="15" t="s">
        <v>303</v>
      </c>
      <c r="C4" s="19">
        <v>1</v>
      </c>
      <c r="D4" s="60"/>
      <c r="E4" s="47"/>
      <c r="F4" s="72">
        <v>2</v>
      </c>
      <c r="G4" s="47"/>
      <c r="H4" s="47"/>
      <c r="I4" s="47"/>
      <c r="J4" s="47"/>
      <c r="K4" s="47"/>
      <c r="L4" s="49"/>
      <c r="M4" s="47"/>
      <c r="N4" s="48"/>
      <c r="O4" s="47"/>
      <c r="P4" s="47"/>
      <c r="Q4" s="47"/>
      <c r="R4" s="47"/>
      <c r="S4" s="59">
        <f t="shared" si="0"/>
        <v>2</v>
      </c>
      <c r="T4" s="20"/>
    </row>
    <row r="5" spans="1:20" ht="15.75" customHeight="1">
      <c r="A5" s="67">
        <v>44014</v>
      </c>
      <c r="B5" s="15" t="s">
        <v>304</v>
      </c>
      <c r="C5" s="19"/>
      <c r="D5" s="73">
        <v>1</v>
      </c>
      <c r="E5" s="47"/>
      <c r="F5" s="48">
        <v>1</v>
      </c>
      <c r="G5" s="47"/>
      <c r="H5" s="47"/>
      <c r="I5" s="47"/>
      <c r="J5" s="47"/>
      <c r="K5" s="47"/>
      <c r="L5" s="49"/>
      <c r="M5" s="47"/>
      <c r="N5" s="47"/>
      <c r="O5" s="47"/>
      <c r="P5" s="47"/>
      <c r="Q5" s="47"/>
      <c r="R5" s="47"/>
      <c r="S5" s="59">
        <f t="shared" si="0"/>
        <v>1</v>
      </c>
      <c r="T5" s="20"/>
    </row>
    <row r="6" spans="1:20" ht="15.75" customHeight="1">
      <c r="A6" s="67">
        <v>44014</v>
      </c>
      <c r="B6" s="15" t="s">
        <v>305</v>
      </c>
      <c r="C6" s="19">
        <v>1</v>
      </c>
      <c r="D6" s="60"/>
      <c r="E6" s="47"/>
      <c r="F6" s="48"/>
      <c r="G6" s="47"/>
      <c r="H6" s="72">
        <v>1</v>
      </c>
      <c r="I6" s="47"/>
      <c r="J6" s="47"/>
      <c r="K6" s="47"/>
      <c r="L6" s="49"/>
      <c r="M6" s="47"/>
      <c r="N6" s="47"/>
      <c r="O6" s="47"/>
      <c r="P6" s="47"/>
      <c r="Q6" s="47"/>
      <c r="R6" s="47"/>
      <c r="S6" s="59">
        <f t="shared" si="0"/>
        <v>1</v>
      </c>
      <c r="T6" s="20"/>
    </row>
    <row r="7" spans="1:20" ht="15.75" customHeight="1">
      <c r="A7" s="67">
        <v>44015</v>
      </c>
      <c r="B7" s="15" t="s">
        <v>306</v>
      </c>
      <c r="C7" s="19">
        <v>1</v>
      </c>
      <c r="D7" s="60"/>
      <c r="E7" s="47"/>
      <c r="F7" s="48">
        <v>3</v>
      </c>
      <c r="G7" s="47"/>
      <c r="H7" s="47"/>
      <c r="I7" s="47"/>
      <c r="J7" s="47"/>
      <c r="K7" s="47"/>
      <c r="L7" s="49"/>
      <c r="M7" s="47"/>
      <c r="N7" s="47"/>
      <c r="O7" s="47"/>
      <c r="P7" s="47"/>
      <c r="Q7" s="47"/>
      <c r="R7" s="47"/>
      <c r="S7" s="59">
        <f t="shared" si="0"/>
        <v>3</v>
      </c>
      <c r="T7" s="20"/>
    </row>
    <row r="8" spans="1:20" ht="15.75" customHeight="1">
      <c r="A8" s="67">
        <v>44015</v>
      </c>
      <c r="B8" s="15" t="s">
        <v>307</v>
      </c>
      <c r="C8" s="19">
        <v>1</v>
      </c>
      <c r="D8" s="60"/>
      <c r="E8" s="47"/>
      <c r="F8" s="48">
        <v>2</v>
      </c>
      <c r="G8" s="47"/>
      <c r="H8" s="47"/>
      <c r="I8" s="47"/>
      <c r="J8" s="47"/>
      <c r="K8" s="47"/>
      <c r="L8" s="49"/>
      <c r="M8" s="47"/>
      <c r="N8" s="47"/>
      <c r="O8" s="47"/>
      <c r="P8" s="47"/>
      <c r="Q8" s="47"/>
      <c r="R8" s="47"/>
      <c r="S8" s="59">
        <f t="shared" si="0"/>
        <v>2</v>
      </c>
      <c r="T8" s="20"/>
    </row>
    <row r="9" spans="1:20" ht="15.75" customHeight="1">
      <c r="A9" s="67">
        <v>44015</v>
      </c>
      <c r="B9" s="15" t="s">
        <v>308</v>
      </c>
      <c r="C9" s="19">
        <v>1</v>
      </c>
      <c r="D9" s="60"/>
      <c r="E9" s="47"/>
      <c r="F9" s="48"/>
      <c r="G9" s="47"/>
      <c r="H9" s="47"/>
      <c r="I9" s="47"/>
      <c r="J9" s="47"/>
      <c r="K9" s="72">
        <v>2</v>
      </c>
      <c r="L9" s="49"/>
      <c r="M9" s="47"/>
      <c r="N9" s="47"/>
      <c r="O9" s="47"/>
      <c r="P9" s="47"/>
      <c r="Q9" s="47"/>
      <c r="R9" s="47"/>
      <c r="S9" s="59">
        <f t="shared" si="0"/>
        <v>2</v>
      </c>
      <c r="T9" s="20"/>
    </row>
    <row r="10" spans="1:20" ht="15.75" customHeight="1">
      <c r="A10" s="67">
        <v>44016</v>
      </c>
      <c r="B10" s="61" t="s">
        <v>309</v>
      </c>
      <c r="C10" s="19">
        <v>1</v>
      </c>
      <c r="D10" s="60"/>
      <c r="E10" s="47"/>
      <c r="F10" s="48">
        <v>1</v>
      </c>
      <c r="G10" s="47"/>
      <c r="H10" s="47"/>
      <c r="I10" s="47"/>
      <c r="J10" s="47"/>
      <c r="K10" s="47"/>
      <c r="L10" s="49"/>
      <c r="M10" s="47"/>
      <c r="N10" s="47"/>
      <c r="O10" s="47"/>
      <c r="P10" s="47"/>
      <c r="Q10" s="47"/>
      <c r="R10" s="47"/>
      <c r="S10" s="59">
        <f t="shared" si="0"/>
        <v>1</v>
      </c>
      <c r="T10" s="20"/>
    </row>
    <row r="11" spans="1:20" ht="15.75" customHeight="1">
      <c r="A11" s="67">
        <v>44016</v>
      </c>
      <c r="B11" s="15" t="s">
        <v>310</v>
      </c>
      <c r="C11" s="19">
        <v>1</v>
      </c>
      <c r="D11" s="60"/>
      <c r="E11" s="48"/>
      <c r="F11" s="72">
        <v>2</v>
      </c>
      <c r="G11" s="47"/>
      <c r="H11" s="47"/>
      <c r="I11" s="47"/>
      <c r="J11" s="47"/>
      <c r="K11" s="47"/>
      <c r="L11" s="49"/>
      <c r="M11" s="47"/>
      <c r="N11" s="47"/>
      <c r="O11" s="47"/>
      <c r="P11" s="47"/>
      <c r="Q11" s="47"/>
      <c r="R11" s="47"/>
      <c r="S11" s="59">
        <f t="shared" si="0"/>
        <v>2</v>
      </c>
      <c r="T11" s="20"/>
    </row>
    <row r="12" spans="1:20" ht="15.75" customHeight="1">
      <c r="A12" s="67">
        <v>44017</v>
      </c>
      <c r="B12" s="15" t="s">
        <v>311</v>
      </c>
      <c r="C12" s="19">
        <v>1</v>
      </c>
      <c r="D12" s="60"/>
      <c r="E12" s="48"/>
      <c r="F12" s="72">
        <v>6</v>
      </c>
      <c r="G12" s="47"/>
      <c r="H12" s="47"/>
      <c r="I12" s="47"/>
      <c r="J12" s="47"/>
      <c r="K12" s="47"/>
      <c r="L12" s="49"/>
      <c r="M12" s="47"/>
      <c r="N12" s="47"/>
      <c r="O12" s="47"/>
      <c r="P12" s="47"/>
      <c r="Q12" s="47"/>
      <c r="R12" s="47"/>
      <c r="S12" s="59">
        <f t="shared" si="0"/>
        <v>6</v>
      </c>
      <c r="T12" s="20"/>
    </row>
    <row r="13" spans="1:20" ht="15.75" customHeight="1">
      <c r="A13" s="67">
        <v>44018</v>
      </c>
      <c r="B13" s="15" t="s">
        <v>312</v>
      </c>
      <c r="C13" s="19">
        <v>1</v>
      </c>
      <c r="D13" s="19"/>
      <c r="E13" s="48"/>
      <c r="F13" s="72">
        <v>1</v>
      </c>
      <c r="G13" s="47"/>
      <c r="H13" s="47"/>
      <c r="I13" s="47"/>
      <c r="J13" s="47"/>
      <c r="K13" s="47"/>
      <c r="L13" s="49"/>
      <c r="M13" s="47"/>
      <c r="N13" s="47"/>
      <c r="O13" s="47"/>
      <c r="P13" s="47"/>
      <c r="Q13" s="47"/>
      <c r="R13" s="47"/>
      <c r="S13" s="59">
        <f t="shared" si="0"/>
        <v>1</v>
      </c>
      <c r="T13" s="20"/>
    </row>
    <row r="14" spans="1:20" ht="15.75" customHeight="1">
      <c r="A14" s="67">
        <v>44018</v>
      </c>
      <c r="B14" s="15" t="s">
        <v>313</v>
      </c>
      <c r="C14" s="19">
        <v>1</v>
      </c>
      <c r="D14" s="60"/>
      <c r="E14" s="47"/>
      <c r="F14" s="47"/>
      <c r="G14" s="47"/>
      <c r="H14" s="47"/>
      <c r="I14" s="47"/>
      <c r="J14" s="47"/>
      <c r="K14" s="47"/>
      <c r="L14" s="48">
        <v>2</v>
      </c>
      <c r="M14" s="47"/>
      <c r="N14" s="48"/>
      <c r="O14" s="47"/>
      <c r="P14" s="47"/>
      <c r="Q14" s="47"/>
      <c r="R14" s="47"/>
      <c r="S14" s="59">
        <f t="shared" si="0"/>
        <v>2</v>
      </c>
      <c r="T14" s="20"/>
    </row>
    <row r="15" spans="1:20" ht="15.75" customHeight="1">
      <c r="A15" s="67">
        <v>44019</v>
      </c>
      <c r="B15" s="15" t="s">
        <v>314</v>
      </c>
      <c r="C15" s="19">
        <v>1</v>
      </c>
      <c r="D15" s="60"/>
      <c r="E15" s="47"/>
      <c r="F15" s="72">
        <v>4</v>
      </c>
      <c r="G15" s="47"/>
      <c r="H15" s="47"/>
      <c r="I15" s="47"/>
      <c r="J15" s="47"/>
      <c r="K15" s="47"/>
      <c r="L15" s="49"/>
      <c r="M15" s="47"/>
      <c r="N15" s="48"/>
      <c r="O15" s="47"/>
      <c r="P15" s="47"/>
      <c r="Q15" s="47"/>
      <c r="R15" s="47"/>
      <c r="S15" s="59">
        <f t="shared" si="0"/>
        <v>4</v>
      </c>
      <c r="T15" s="20"/>
    </row>
    <row r="16" spans="1:20" ht="15.75" customHeight="1">
      <c r="A16" s="67">
        <v>44020</v>
      </c>
      <c r="B16" s="22"/>
      <c r="C16" s="24"/>
      <c r="D16" s="27"/>
      <c r="E16" s="32"/>
      <c r="F16" s="32"/>
      <c r="G16" s="32"/>
      <c r="H16" s="32"/>
      <c r="I16" s="32"/>
      <c r="J16" s="36"/>
      <c r="K16" s="32"/>
      <c r="L16" s="32"/>
      <c r="M16" s="32"/>
      <c r="N16" s="32"/>
      <c r="O16" s="32"/>
      <c r="P16" s="32"/>
      <c r="Q16" s="33"/>
      <c r="R16" s="32"/>
      <c r="S16" s="59">
        <f t="shared" si="0"/>
        <v>0</v>
      </c>
      <c r="T16" s="25"/>
    </row>
    <row r="17" spans="1:20" ht="15.75" customHeight="1">
      <c r="A17" s="67">
        <v>44021</v>
      </c>
      <c r="B17" s="22" t="s">
        <v>315</v>
      </c>
      <c r="C17" s="24">
        <v>1</v>
      </c>
      <c r="D17" s="27"/>
      <c r="E17" s="32"/>
      <c r="F17" s="35">
        <v>2</v>
      </c>
      <c r="G17" s="32"/>
      <c r="H17" s="32"/>
      <c r="I17" s="32"/>
      <c r="J17" s="33"/>
      <c r="K17" s="32"/>
      <c r="L17" s="32"/>
      <c r="M17" s="32"/>
      <c r="N17" s="36"/>
      <c r="O17" s="32"/>
      <c r="P17" s="32"/>
      <c r="Q17" s="32"/>
      <c r="R17" s="32"/>
      <c r="S17" s="59">
        <f t="shared" si="0"/>
        <v>2</v>
      </c>
      <c r="T17" s="25"/>
    </row>
    <row r="18" spans="1:20" ht="15.75" customHeight="1">
      <c r="A18" s="67">
        <v>44022</v>
      </c>
      <c r="B18" s="22"/>
      <c r="C18" s="24"/>
      <c r="D18" s="27"/>
      <c r="E18" s="32"/>
      <c r="F18" s="32"/>
      <c r="G18" s="32"/>
      <c r="H18" s="32"/>
      <c r="I18" s="32"/>
      <c r="J18" s="33"/>
      <c r="K18" s="32"/>
      <c r="L18" s="32"/>
      <c r="M18" s="32"/>
      <c r="N18" s="36"/>
      <c r="O18" s="32"/>
      <c r="P18" s="32"/>
      <c r="Q18" s="32"/>
      <c r="R18" s="32"/>
      <c r="S18" s="59">
        <f t="shared" si="0"/>
        <v>0</v>
      </c>
      <c r="T18" s="25"/>
    </row>
    <row r="19" spans="1:20" ht="15.75" customHeight="1">
      <c r="A19" s="67">
        <v>44023</v>
      </c>
      <c r="B19" s="22"/>
      <c r="C19" s="24"/>
      <c r="D19" s="27"/>
      <c r="E19" s="32"/>
      <c r="F19" s="32"/>
      <c r="G19" s="32"/>
      <c r="H19" s="32"/>
      <c r="I19" s="32"/>
      <c r="J19" s="33"/>
      <c r="K19" s="32"/>
      <c r="L19" s="32"/>
      <c r="M19" s="32"/>
      <c r="N19" s="36"/>
      <c r="O19" s="32"/>
      <c r="P19" s="32"/>
      <c r="Q19" s="32"/>
      <c r="R19" s="32"/>
      <c r="S19" s="59">
        <f t="shared" si="0"/>
        <v>0</v>
      </c>
      <c r="T19" s="25"/>
    </row>
    <row r="20" spans="1:20" ht="15.75" customHeight="1">
      <c r="A20" s="67">
        <v>44024</v>
      </c>
      <c r="B20" s="22" t="s">
        <v>316</v>
      </c>
      <c r="C20" s="24">
        <v>1</v>
      </c>
      <c r="D20" s="27"/>
      <c r="E20" s="32"/>
      <c r="F20" s="35">
        <v>2</v>
      </c>
      <c r="G20" s="32"/>
      <c r="H20" s="32"/>
      <c r="I20" s="32"/>
      <c r="J20" s="33"/>
      <c r="K20" s="32"/>
      <c r="L20" s="32"/>
      <c r="M20" s="32"/>
      <c r="N20" s="32"/>
      <c r="O20" s="32"/>
      <c r="P20" s="32"/>
      <c r="Q20" s="36"/>
      <c r="R20" s="32"/>
      <c r="S20" s="59">
        <f t="shared" si="0"/>
        <v>2</v>
      </c>
      <c r="T20" s="25"/>
    </row>
    <row r="21" spans="1:20" ht="15.75" customHeight="1">
      <c r="A21" s="67">
        <v>44025</v>
      </c>
      <c r="B21" s="22"/>
      <c r="C21" s="24"/>
      <c r="D21" s="27"/>
      <c r="E21" s="32"/>
      <c r="F21" s="32"/>
      <c r="G21" s="32"/>
      <c r="H21" s="32"/>
      <c r="I21" s="32"/>
      <c r="J21" s="33"/>
      <c r="K21" s="32"/>
      <c r="L21" s="32"/>
      <c r="M21" s="32"/>
      <c r="N21" s="36"/>
      <c r="O21" s="32"/>
      <c r="P21" s="32"/>
      <c r="Q21" s="32"/>
      <c r="R21" s="32"/>
      <c r="S21" s="59">
        <f t="shared" si="0"/>
        <v>0</v>
      </c>
      <c r="T21" s="25"/>
    </row>
    <row r="22" spans="1:20" ht="15.75" customHeight="1">
      <c r="A22" s="67">
        <v>44026</v>
      </c>
      <c r="B22" s="22" t="s">
        <v>317</v>
      </c>
      <c r="C22" s="24">
        <v>1</v>
      </c>
      <c r="D22" s="27"/>
      <c r="E22" s="32"/>
      <c r="F22" s="35">
        <v>5</v>
      </c>
      <c r="G22" s="32"/>
      <c r="H22" s="32"/>
      <c r="I22" s="32"/>
      <c r="J22" s="32"/>
      <c r="K22" s="32"/>
      <c r="L22" s="32"/>
      <c r="M22" s="32"/>
      <c r="N22" s="36"/>
      <c r="O22" s="32"/>
      <c r="P22" s="32"/>
      <c r="Q22" s="32"/>
      <c r="R22" s="32"/>
      <c r="S22" s="59">
        <f t="shared" si="0"/>
        <v>5</v>
      </c>
      <c r="T22" s="25"/>
    </row>
    <row r="23" spans="1:20" ht="15.75" customHeight="1">
      <c r="A23" s="67">
        <v>44026</v>
      </c>
      <c r="B23" s="22" t="s">
        <v>318</v>
      </c>
      <c r="C23" s="24">
        <v>1</v>
      </c>
      <c r="D23" s="27"/>
      <c r="E23" s="32"/>
      <c r="F23" s="35">
        <v>2</v>
      </c>
      <c r="G23" s="32"/>
      <c r="H23" s="32"/>
      <c r="I23" s="32"/>
      <c r="J23" s="32"/>
      <c r="K23" s="32"/>
      <c r="L23" s="32"/>
      <c r="M23" s="32"/>
      <c r="N23" s="36"/>
      <c r="O23" s="32"/>
      <c r="P23" s="32"/>
      <c r="Q23" s="32"/>
      <c r="R23" s="32"/>
      <c r="S23" s="59">
        <f t="shared" si="0"/>
        <v>2</v>
      </c>
      <c r="T23" s="25"/>
    </row>
    <row r="24" spans="1:20" ht="15.75" customHeight="1">
      <c r="A24" s="67">
        <v>44027</v>
      </c>
      <c r="B24" s="22" t="s">
        <v>319</v>
      </c>
      <c r="C24" s="24">
        <v>1</v>
      </c>
      <c r="D24" s="27"/>
      <c r="E24" s="32"/>
      <c r="F24" s="35">
        <v>4</v>
      </c>
      <c r="G24" s="32"/>
      <c r="H24" s="32"/>
      <c r="I24" s="32"/>
      <c r="J24" s="32"/>
      <c r="K24" s="32"/>
      <c r="L24" s="32"/>
      <c r="M24" s="32"/>
      <c r="N24" s="36"/>
      <c r="O24" s="32"/>
      <c r="P24" s="32"/>
      <c r="Q24" s="32"/>
      <c r="R24" s="32"/>
      <c r="S24" s="59">
        <f t="shared" si="0"/>
        <v>4</v>
      </c>
      <c r="T24" s="25"/>
    </row>
    <row r="25" spans="1:20" ht="15.75" customHeight="1">
      <c r="A25" s="67">
        <v>44027</v>
      </c>
      <c r="B25" s="22" t="s">
        <v>320</v>
      </c>
      <c r="C25" s="27"/>
      <c r="D25" s="31">
        <v>1</v>
      </c>
      <c r="E25" s="32"/>
      <c r="F25" s="35">
        <v>1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59">
        <f t="shared" si="0"/>
        <v>1</v>
      </c>
      <c r="T25" s="25"/>
    </row>
    <row r="26" spans="1:20" ht="15.75" customHeight="1">
      <c r="A26" s="67">
        <v>44028</v>
      </c>
      <c r="B26" s="22"/>
      <c r="C26" s="31"/>
      <c r="D26" s="27"/>
      <c r="E26" s="32"/>
      <c r="F26" s="32"/>
      <c r="G26" s="32"/>
      <c r="H26" s="32"/>
      <c r="I26" s="32"/>
      <c r="J26" s="35"/>
      <c r="K26" s="32"/>
      <c r="L26" s="32"/>
      <c r="M26" s="32"/>
      <c r="N26" s="32"/>
      <c r="O26" s="32"/>
      <c r="P26" s="32"/>
      <c r="Q26" s="32"/>
      <c r="R26" s="32"/>
      <c r="S26" s="59">
        <f t="shared" si="0"/>
        <v>0</v>
      </c>
      <c r="T26" s="25"/>
    </row>
    <row r="27" spans="1:20" ht="15.75" customHeight="1">
      <c r="A27" s="67">
        <v>44029</v>
      </c>
      <c r="B27" s="65" t="s">
        <v>321</v>
      </c>
      <c r="C27" s="24"/>
      <c r="D27" s="31">
        <v>1</v>
      </c>
      <c r="E27" s="32"/>
      <c r="F27" s="32"/>
      <c r="G27" s="32"/>
      <c r="H27" s="32"/>
      <c r="I27" s="36"/>
      <c r="J27" s="35">
        <v>7</v>
      </c>
      <c r="K27" s="32"/>
      <c r="L27" s="32"/>
      <c r="M27" s="32"/>
      <c r="N27" s="32"/>
      <c r="O27" s="32"/>
      <c r="P27" s="32"/>
      <c r="Q27" s="32"/>
      <c r="R27" s="32"/>
      <c r="S27" s="59">
        <f t="shared" si="0"/>
        <v>7</v>
      </c>
      <c r="T27" s="25"/>
    </row>
    <row r="28" spans="1:20" ht="15.75" customHeight="1">
      <c r="A28" s="67">
        <v>44029</v>
      </c>
      <c r="B28" s="63" t="s">
        <v>322</v>
      </c>
      <c r="C28" s="24">
        <v>1</v>
      </c>
      <c r="D28" s="27"/>
      <c r="E28" s="32"/>
      <c r="F28" s="35">
        <v>4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59">
        <f t="shared" si="0"/>
        <v>4</v>
      </c>
      <c r="T28" s="25"/>
    </row>
    <row r="29" spans="1:20" ht="15.75" customHeight="1">
      <c r="A29" s="67">
        <v>44030</v>
      </c>
      <c r="B29" s="22"/>
      <c r="C29" s="24"/>
      <c r="D29" s="27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59">
        <f t="shared" si="0"/>
        <v>0</v>
      </c>
      <c r="T29" s="25"/>
    </row>
    <row r="30" spans="1:20" ht="15.75" customHeight="1">
      <c r="A30" s="67">
        <v>44031</v>
      </c>
      <c r="B30" s="22" t="s">
        <v>323</v>
      </c>
      <c r="C30" s="31">
        <v>1</v>
      </c>
      <c r="D30" s="27"/>
      <c r="E30" s="32"/>
      <c r="F30" s="35">
        <v>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59">
        <f t="shared" si="0"/>
        <v>5</v>
      </c>
      <c r="T30" s="25"/>
    </row>
    <row r="31" spans="1:20" ht="15.75" customHeight="1">
      <c r="A31" s="67">
        <v>44031</v>
      </c>
      <c r="B31" s="22" t="s">
        <v>324</v>
      </c>
      <c r="C31" s="31">
        <v>1</v>
      </c>
      <c r="D31" s="27"/>
      <c r="E31" s="32"/>
      <c r="F31" s="35">
        <v>4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59">
        <f t="shared" si="0"/>
        <v>4</v>
      </c>
      <c r="T31" s="25"/>
    </row>
    <row r="32" spans="1:20" ht="15.75" customHeight="1">
      <c r="A32" s="67">
        <v>44032</v>
      </c>
      <c r="B32" s="22" t="s">
        <v>325</v>
      </c>
      <c r="C32" s="31">
        <v>1</v>
      </c>
      <c r="D32" s="27"/>
      <c r="E32" s="32"/>
      <c r="F32" s="32"/>
      <c r="G32" s="32"/>
      <c r="H32" s="32"/>
      <c r="I32" s="32"/>
      <c r="J32" s="35">
        <v>2</v>
      </c>
      <c r="K32" s="32"/>
      <c r="L32" s="32"/>
      <c r="M32" s="32"/>
      <c r="N32" s="32"/>
      <c r="O32" s="32"/>
      <c r="P32" s="32"/>
      <c r="Q32" s="32"/>
      <c r="R32" s="32"/>
      <c r="S32" s="59">
        <f t="shared" si="0"/>
        <v>2</v>
      </c>
      <c r="T32" s="25"/>
    </row>
    <row r="33" spans="1:20" ht="15.75" customHeight="1">
      <c r="A33" s="67">
        <v>44032</v>
      </c>
      <c r="B33" s="22" t="s">
        <v>326</v>
      </c>
      <c r="C33" s="24">
        <v>1</v>
      </c>
      <c r="D33" s="27"/>
      <c r="E33" s="32"/>
      <c r="F33" s="35">
        <v>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59">
        <f t="shared" si="0"/>
        <v>4</v>
      </c>
      <c r="T33" s="25"/>
    </row>
    <row r="34" spans="1:20" ht="15.75" customHeight="1">
      <c r="A34" s="67">
        <v>44033</v>
      </c>
      <c r="B34" s="22" t="s">
        <v>327</v>
      </c>
      <c r="C34" s="24">
        <v>1</v>
      </c>
      <c r="D34" s="27"/>
      <c r="E34" s="32"/>
      <c r="F34" s="35">
        <v>1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59">
        <f t="shared" si="0"/>
        <v>1</v>
      </c>
      <c r="T34" s="25"/>
    </row>
    <row r="35" spans="1:20" ht="15.75" customHeight="1">
      <c r="A35" s="67">
        <v>44034</v>
      </c>
      <c r="B35" s="22" t="s">
        <v>328</v>
      </c>
      <c r="C35" s="31">
        <v>1</v>
      </c>
      <c r="D35" s="27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5">
        <v>6</v>
      </c>
      <c r="R35" s="32"/>
      <c r="S35" s="59">
        <f t="shared" si="0"/>
        <v>6</v>
      </c>
      <c r="T35" s="25"/>
    </row>
    <row r="36" spans="1:20" ht="15.75" customHeight="1">
      <c r="A36" s="67">
        <v>44035</v>
      </c>
      <c r="B36" s="26"/>
      <c r="C36" s="27"/>
      <c r="D36" s="27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59">
        <f t="shared" si="0"/>
        <v>0</v>
      </c>
      <c r="T36" s="25"/>
    </row>
    <row r="37" spans="1:20" ht="15.75" customHeight="1">
      <c r="A37" s="67">
        <v>44036</v>
      </c>
      <c r="B37" s="22" t="s">
        <v>329</v>
      </c>
      <c r="C37" s="27"/>
      <c r="D37" s="27"/>
      <c r="E37" s="32"/>
      <c r="F37" s="32"/>
      <c r="G37" s="32"/>
      <c r="H37" s="32"/>
      <c r="I37" s="32"/>
      <c r="J37" s="35">
        <v>6</v>
      </c>
      <c r="K37" s="32"/>
      <c r="L37" s="32"/>
      <c r="M37" s="32"/>
      <c r="N37" s="32"/>
      <c r="O37" s="32"/>
      <c r="P37" s="32"/>
      <c r="Q37" s="32"/>
      <c r="R37" s="32"/>
      <c r="S37" s="59">
        <f t="shared" si="0"/>
        <v>6</v>
      </c>
      <c r="T37" s="25"/>
    </row>
    <row r="38" spans="1:20" ht="15.75" customHeight="1">
      <c r="A38" s="67">
        <v>44036</v>
      </c>
      <c r="B38" s="22" t="s">
        <v>330</v>
      </c>
      <c r="C38" s="31">
        <v>1</v>
      </c>
      <c r="D38" s="27"/>
      <c r="E38" s="32"/>
      <c r="F38" s="32"/>
      <c r="G38" s="32"/>
      <c r="H38" s="32"/>
      <c r="I38" s="35">
        <v>4</v>
      </c>
      <c r="J38" s="32"/>
      <c r="K38" s="32"/>
      <c r="L38" s="32"/>
      <c r="M38" s="32"/>
      <c r="N38" s="32"/>
      <c r="O38" s="32"/>
      <c r="P38" s="32"/>
      <c r="Q38" s="32"/>
      <c r="R38" s="32"/>
      <c r="S38" s="59">
        <f t="shared" si="0"/>
        <v>4</v>
      </c>
      <c r="T38" s="25"/>
    </row>
    <row r="39" spans="1:20" ht="15.75" customHeight="1">
      <c r="A39" s="67">
        <v>44037</v>
      </c>
      <c r="B39" s="26"/>
      <c r="C39" s="27"/>
      <c r="D39" s="27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59">
        <f t="shared" si="0"/>
        <v>0</v>
      </c>
      <c r="T39" s="25"/>
    </row>
    <row r="40" spans="1:20" ht="15.75" customHeight="1">
      <c r="A40" s="67">
        <v>44038</v>
      </c>
      <c r="B40" s="22" t="s">
        <v>331</v>
      </c>
      <c r="C40" s="31">
        <v>1</v>
      </c>
      <c r="D40" s="27"/>
      <c r="E40" s="32"/>
      <c r="F40" s="35">
        <v>6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59">
        <f t="shared" si="0"/>
        <v>6</v>
      </c>
      <c r="T40" s="25"/>
    </row>
    <row r="41" spans="1:20" ht="15.75" customHeight="1">
      <c r="A41" s="67">
        <v>44039</v>
      </c>
      <c r="B41" s="22" t="s">
        <v>332</v>
      </c>
      <c r="C41" s="31">
        <v>1</v>
      </c>
      <c r="D41" s="27"/>
      <c r="E41" s="32"/>
      <c r="F41" s="32"/>
      <c r="G41" s="32"/>
      <c r="H41" s="32"/>
      <c r="I41" s="32"/>
      <c r="J41" s="32"/>
      <c r="K41" s="32"/>
      <c r="L41" s="32"/>
      <c r="M41" s="32"/>
      <c r="N41" s="35">
        <v>1</v>
      </c>
      <c r="O41" s="32"/>
      <c r="P41" s="32"/>
      <c r="Q41" s="32"/>
      <c r="R41" s="32"/>
      <c r="S41" s="59">
        <f t="shared" si="0"/>
        <v>1</v>
      </c>
      <c r="T41" s="25"/>
    </row>
    <row r="42" spans="1:20" ht="15.75" customHeight="1">
      <c r="A42" s="67">
        <v>44039</v>
      </c>
      <c r="B42" s="22" t="s">
        <v>333</v>
      </c>
      <c r="C42" s="31">
        <v>1</v>
      </c>
      <c r="D42" s="27"/>
      <c r="E42" s="32"/>
      <c r="F42" s="32"/>
      <c r="G42" s="32"/>
      <c r="H42" s="32"/>
      <c r="I42" s="32"/>
      <c r="J42" s="32"/>
      <c r="K42" s="32"/>
      <c r="L42" s="32"/>
      <c r="M42" s="32"/>
      <c r="N42" s="35">
        <v>5</v>
      </c>
      <c r="O42" s="32"/>
      <c r="P42" s="32"/>
      <c r="Q42" s="32"/>
      <c r="R42" s="32"/>
      <c r="S42" s="59">
        <f t="shared" si="0"/>
        <v>5</v>
      </c>
      <c r="T42" s="25"/>
    </row>
    <row r="43" spans="1:20" ht="15.75" customHeight="1">
      <c r="A43" s="67">
        <v>44040</v>
      </c>
      <c r="B43" s="22" t="s">
        <v>334</v>
      </c>
      <c r="C43" s="31">
        <v>1</v>
      </c>
      <c r="D43" s="27"/>
      <c r="E43" s="32"/>
      <c r="F43" s="35">
        <v>4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59">
        <f t="shared" si="0"/>
        <v>4</v>
      </c>
      <c r="T43" s="25"/>
    </row>
    <row r="44" spans="1:20" ht="15.75" customHeight="1">
      <c r="A44" s="67">
        <v>44040</v>
      </c>
      <c r="B44" s="69" t="s">
        <v>335</v>
      </c>
      <c r="C44" s="31">
        <v>1</v>
      </c>
      <c r="D44" s="27"/>
      <c r="E44" s="32"/>
      <c r="F44" s="35">
        <v>2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59">
        <f t="shared" si="0"/>
        <v>2</v>
      </c>
      <c r="T44" s="25"/>
    </row>
    <row r="45" spans="1:20" ht="15.75" customHeight="1">
      <c r="A45" s="67">
        <v>44041</v>
      </c>
      <c r="B45" s="22" t="s">
        <v>336</v>
      </c>
      <c r="C45" s="31">
        <v>1</v>
      </c>
      <c r="D45" s="27"/>
      <c r="E45" s="32"/>
      <c r="F45" s="35">
        <v>2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59">
        <f t="shared" ref="S45:S71" si="1">SUM(E45:R45)</f>
        <v>2</v>
      </c>
      <c r="T45" s="25"/>
    </row>
    <row r="46" spans="1:20" ht="15.75" customHeight="1">
      <c r="A46" s="67">
        <v>44042</v>
      </c>
      <c r="B46" s="22" t="s">
        <v>337</v>
      </c>
      <c r="C46" s="31">
        <v>1</v>
      </c>
      <c r="D46" s="27"/>
      <c r="E46" s="32"/>
      <c r="F46" s="35">
        <v>2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59">
        <f t="shared" si="1"/>
        <v>2</v>
      </c>
      <c r="T46" s="25"/>
    </row>
    <row r="47" spans="1:20" ht="15.75" customHeight="1">
      <c r="A47" s="67">
        <v>44043</v>
      </c>
      <c r="B47" s="22" t="s">
        <v>338</v>
      </c>
      <c r="C47" s="31">
        <v>1</v>
      </c>
      <c r="D47" s="27"/>
      <c r="E47" s="32"/>
      <c r="F47" s="32"/>
      <c r="G47" s="32"/>
      <c r="H47" s="32"/>
      <c r="I47" s="32"/>
      <c r="J47" s="32"/>
      <c r="K47" s="35">
        <v>7</v>
      </c>
      <c r="L47" s="32"/>
      <c r="M47" s="32"/>
      <c r="N47" s="32"/>
      <c r="O47" s="32"/>
      <c r="P47" s="32"/>
      <c r="Q47" s="32"/>
      <c r="R47" s="32"/>
      <c r="S47" s="59">
        <f t="shared" si="1"/>
        <v>7</v>
      </c>
      <c r="T47" s="25"/>
    </row>
    <row r="48" spans="1:20" ht="15.75" customHeight="1">
      <c r="A48" s="67">
        <v>44044</v>
      </c>
      <c r="B48" s="26"/>
      <c r="C48" s="27"/>
      <c r="D48" s="27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59">
        <f t="shared" si="1"/>
        <v>0</v>
      </c>
      <c r="T48" s="25"/>
    </row>
    <row r="49" spans="1:20" ht="15.75" customHeight="1">
      <c r="A49" s="67">
        <v>44045</v>
      </c>
      <c r="B49" s="22" t="s">
        <v>339</v>
      </c>
      <c r="C49" s="31">
        <v>1</v>
      </c>
      <c r="D49" s="27"/>
      <c r="E49" s="32"/>
      <c r="F49" s="35">
        <v>7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59">
        <f t="shared" si="1"/>
        <v>7</v>
      </c>
      <c r="T49" s="25"/>
    </row>
    <row r="50" spans="1:20" ht="15.75" customHeight="1">
      <c r="A50" s="67">
        <v>44046</v>
      </c>
      <c r="B50" s="30" t="s">
        <v>340</v>
      </c>
      <c r="C50" s="31">
        <v>1</v>
      </c>
      <c r="D50" s="27"/>
      <c r="E50" s="32"/>
      <c r="F50" s="35">
        <v>5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59">
        <f t="shared" si="1"/>
        <v>5</v>
      </c>
      <c r="T50" s="25"/>
    </row>
    <row r="51" spans="1:20" ht="15.75" customHeight="1">
      <c r="A51" s="67">
        <v>44047</v>
      </c>
      <c r="B51" s="30" t="s">
        <v>341</v>
      </c>
      <c r="C51" s="31">
        <v>1</v>
      </c>
      <c r="D51" s="27"/>
      <c r="E51" s="32"/>
      <c r="F51" s="35">
        <v>5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59">
        <f t="shared" si="1"/>
        <v>5</v>
      </c>
      <c r="T51" s="25"/>
    </row>
    <row r="52" spans="1:20" ht="15.75" customHeight="1">
      <c r="A52" s="67">
        <v>44048</v>
      </c>
      <c r="B52" s="26"/>
      <c r="C52" s="23"/>
      <c r="D52" s="27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  <c r="R52" s="32"/>
      <c r="S52" s="59">
        <f t="shared" si="1"/>
        <v>0</v>
      </c>
      <c r="T52" s="25"/>
    </row>
    <row r="53" spans="1:20" ht="15.75" customHeight="1">
      <c r="A53" s="67">
        <v>44049</v>
      </c>
      <c r="B53" s="22"/>
      <c r="C53" s="24"/>
      <c r="D53" s="27"/>
      <c r="E53" s="32"/>
      <c r="F53" s="36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59">
        <f t="shared" si="1"/>
        <v>0</v>
      </c>
      <c r="T53" s="25"/>
    </row>
    <row r="54" spans="1:20" ht="15.75" customHeight="1">
      <c r="A54" s="67">
        <v>44050</v>
      </c>
      <c r="B54" s="22" t="s">
        <v>342</v>
      </c>
      <c r="C54" s="31">
        <v>1</v>
      </c>
      <c r="D54" s="24"/>
      <c r="E54" s="32"/>
      <c r="F54" s="36"/>
      <c r="G54" s="32"/>
      <c r="H54" s="32"/>
      <c r="I54" s="32"/>
      <c r="J54" s="35">
        <v>5</v>
      </c>
      <c r="K54" s="32"/>
      <c r="L54" s="32"/>
      <c r="M54" s="32"/>
      <c r="N54" s="32"/>
      <c r="O54" s="32"/>
      <c r="P54" s="32"/>
      <c r="Q54" s="32"/>
      <c r="R54" s="32"/>
      <c r="S54" s="59">
        <f t="shared" si="1"/>
        <v>5</v>
      </c>
      <c r="T54" s="25"/>
    </row>
    <row r="55" spans="1:20" ht="15.75" customHeight="1">
      <c r="A55" s="67">
        <v>44050</v>
      </c>
      <c r="B55" s="22" t="s">
        <v>343</v>
      </c>
      <c r="C55" s="24">
        <v>1</v>
      </c>
      <c r="D55" s="27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6">
        <v>4</v>
      </c>
      <c r="R55" s="32"/>
      <c r="S55" s="59">
        <f t="shared" si="1"/>
        <v>4</v>
      </c>
      <c r="T55" s="25"/>
    </row>
    <row r="56" spans="1:20" ht="15.75" customHeight="1">
      <c r="A56" s="67">
        <v>44050</v>
      </c>
      <c r="B56" s="22" t="s">
        <v>344</v>
      </c>
      <c r="C56" s="24">
        <v>1</v>
      </c>
      <c r="D56" s="27"/>
      <c r="E56" s="32"/>
      <c r="F56" s="32"/>
      <c r="G56" s="32"/>
      <c r="H56" s="32"/>
      <c r="I56" s="32"/>
      <c r="J56" s="32"/>
      <c r="K56" s="32"/>
      <c r="L56" s="32"/>
      <c r="M56" s="32"/>
      <c r="N56" s="35">
        <v>2</v>
      </c>
      <c r="O56" s="32"/>
      <c r="P56" s="32"/>
      <c r="Q56" s="36"/>
      <c r="R56" s="32"/>
      <c r="S56" s="59">
        <f t="shared" si="1"/>
        <v>2</v>
      </c>
      <c r="T56" s="25"/>
    </row>
    <row r="57" spans="1:20" ht="15.75" customHeight="1">
      <c r="A57" s="67">
        <v>44051</v>
      </c>
      <c r="B57" s="22" t="s">
        <v>345</v>
      </c>
      <c r="C57" s="24">
        <v>1</v>
      </c>
      <c r="D57" s="27"/>
      <c r="E57" s="32"/>
      <c r="F57" s="35">
        <v>4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6"/>
      <c r="R57" s="32"/>
      <c r="S57" s="59">
        <f t="shared" si="1"/>
        <v>4</v>
      </c>
      <c r="T57" s="25"/>
    </row>
    <row r="58" spans="1:20" ht="15.75" customHeight="1">
      <c r="A58" s="67">
        <v>44052</v>
      </c>
      <c r="B58" s="22" t="s">
        <v>346</v>
      </c>
      <c r="C58" s="24">
        <v>1</v>
      </c>
      <c r="D58" s="27"/>
      <c r="E58" s="32"/>
      <c r="F58" s="36"/>
      <c r="G58" s="32"/>
      <c r="H58" s="32"/>
      <c r="I58" s="32"/>
      <c r="J58" s="32"/>
      <c r="K58" s="32"/>
      <c r="L58" s="32"/>
      <c r="M58" s="32"/>
      <c r="N58" s="35">
        <v>2</v>
      </c>
      <c r="O58" s="32"/>
      <c r="P58" s="32"/>
      <c r="Q58" s="32"/>
      <c r="R58" s="32"/>
      <c r="S58" s="59">
        <f t="shared" si="1"/>
        <v>2</v>
      </c>
      <c r="T58" s="25"/>
    </row>
    <row r="59" spans="1:20" ht="15.75" customHeight="1">
      <c r="A59" s="67">
        <v>44052</v>
      </c>
      <c r="B59" s="22" t="s">
        <v>347</v>
      </c>
      <c r="C59" s="24"/>
      <c r="D59" s="27"/>
      <c r="E59" s="36"/>
      <c r="F59" s="32"/>
      <c r="G59" s="32"/>
      <c r="H59" s="32"/>
      <c r="I59" s="32"/>
      <c r="J59" s="32"/>
      <c r="K59" s="32"/>
      <c r="L59" s="32"/>
      <c r="M59" s="32"/>
      <c r="N59" s="33"/>
      <c r="O59" s="32"/>
      <c r="P59" s="32"/>
      <c r="Q59" s="35">
        <v>1</v>
      </c>
      <c r="R59" s="32"/>
      <c r="S59" s="59">
        <f t="shared" si="1"/>
        <v>1</v>
      </c>
      <c r="T59" s="25"/>
    </row>
    <row r="60" spans="1:20" ht="15.75" customHeight="1">
      <c r="A60" s="67">
        <v>44053</v>
      </c>
      <c r="B60" s="22" t="s">
        <v>348</v>
      </c>
      <c r="C60" s="24">
        <v>1</v>
      </c>
      <c r="D60" s="27"/>
      <c r="E60" s="36"/>
      <c r="F60" s="35">
        <v>4</v>
      </c>
      <c r="G60" s="32"/>
      <c r="H60" s="32"/>
      <c r="I60" s="32"/>
      <c r="J60" s="32"/>
      <c r="K60" s="32"/>
      <c r="L60" s="32"/>
      <c r="M60" s="32"/>
      <c r="N60" s="33"/>
      <c r="O60" s="32"/>
      <c r="P60" s="32"/>
      <c r="Q60" s="32"/>
      <c r="R60" s="32"/>
      <c r="S60" s="59">
        <f t="shared" si="1"/>
        <v>4</v>
      </c>
      <c r="T60" s="25"/>
    </row>
    <row r="61" spans="1:20" ht="15.75" customHeight="1">
      <c r="A61" s="67">
        <v>44054</v>
      </c>
      <c r="B61" s="74" t="s">
        <v>349</v>
      </c>
      <c r="C61" s="24">
        <v>1</v>
      </c>
      <c r="D61" s="27"/>
      <c r="E61" s="32"/>
      <c r="F61" s="3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5">
        <v>2</v>
      </c>
      <c r="R61" s="32"/>
      <c r="S61" s="59">
        <f t="shared" si="1"/>
        <v>2</v>
      </c>
      <c r="T61" s="25"/>
    </row>
    <row r="62" spans="1:20" ht="15.75" customHeight="1">
      <c r="A62" s="67">
        <v>44055</v>
      </c>
      <c r="B62" s="74"/>
      <c r="C62" s="27"/>
      <c r="D62" s="24"/>
      <c r="E62" s="32"/>
      <c r="F62" s="32"/>
      <c r="G62" s="32"/>
      <c r="H62" s="32"/>
      <c r="I62" s="32"/>
      <c r="J62" s="32"/>
      <c r="K62" s="32"/>
      <c r="L62" s="32"/>
      <c r="M62" s="32"/>
      <c r="N62" s="36"/>
      <c r="O62" s="32"/>
      <c r="P62" s="32"/>
      <c r="Q62" s="32"/>
      <c r="R62" s="32"/>
      <c r="S62" s="59">
        <f t="shared" si="1"/>
        <v>0</v>
      </c>
      <c r="T62" s="25"/>
    </row>
    <row r="63" spans="1:20" ht="15.75" customHeight="1">
      <c r="A63" s="67">
        <v>44056</v>
      </c>
      <c r="B63" s="74" t="s">
        <v>350</v>
      </c>
      <c r="C63" s="24">
        <v>1</v>
      </c>
      <c r="D63" s="27"/>
      <c r="E63" s="32"/>
      <c r="F63" s="36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5">
        <v>5</v>
      </c>
      <c r="R63" s="32"/>
      <c r="S63" s="59">
        <f t="shared" si="1"/>
        <v>5</v>
      </c>
      <c r="T63" s="25"/>
    </row>
    <row r="64" spans="1:20" ht="15.75" customHeight="1">
      <c r="A64" s="67">
        <v>44057</v>
      </c>
      <c r="B64" s="74" t="s">
        <v>351</v>
      </c>
      <c r="C64" s="24">
        <v>1</v>
      </c>
      <c r="D64" s="27"/>
      <c r="E64" s="32"/>
      <c r="F64" s="36">
        <v>5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59">
        <f t="shared" si="1"/>
        <v>5</v>
      </c>
      <c r="T64" s="25"/>
    </row>
    <row r="65" spans="1:20" ht="15.75" customHeight="1">
      <c r="A65" s="67">
        <v>44058</v>
      </c>
      <c r="B65" s="22"/>
      <c r="C65" s="24"/>
      <c r="D65" s="27"/>
      <c r="E65" s="36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  <c r="R65" s="32"/>
      <c r="S65" s="59">
        <f t="shared" si="1"/>
        <v>0</v>
      </c>
      <c r="T65" s="25"/>
    </row>
    <row r="66" spans="1:20" ht="15.75" customHeight="1">
      <c r="A66" s="67">
        <v>44059</v>
      </c>
      <c r="B66" s="22" t="s">
        <v>352</v>
      </c>
      <c r="C66" s="24">
        <v>1</v>
      </c>
      <c r="D66" s="27"/>
      <c r="E66" s="32"/>
      <c r="F66" s="36"/>
      <c r="G66" s="32"/>
      <c r="H66" s="32"/>
      <c r="I66" s="32"/>
      <c r="J66" s="32"/>
      <c r="K66" s="32"/>
      <c r="L66" s="32"/>
      <c r="M66" s="32"/>
      <c r="N66" s="32"/>
      <c r="O66" s="35">
        <v>3</v>
      </c>
      <c r="P66" s="32"/>
      <c r="Q66" s="33"/>
      <c r="R66" s="32"/>
      <c r="S66" s="59">
        <f t="shared" si="1"/>
        <v>3</v>
      </c>
      <c r="T66" s="25"/>
    </row>
    <row r="67" spans="1:20" ht="15.75" customHeight="1">
      <c r="A67" s="67">
        <v>44059</v>
      </c>
      <c r="B67" s="22" t="s">
        <v>353</v>
      </c>
      <c r="C67" s="24">
        <v>1</v>
      </c>
      <c r="D67" s="27"/>
      <c r="E67" s="36"/>
      <c r="F67" s="32"/>
      <c r="G67" s="32"/>
      <c r="H67" s="32"/>
      <c r="I67" s="32"/>
      <c r="J67" s="32"/>
      <c r="K67" s="33"/>
      <c r="L67" s="35">
        <v>1</v>
      </c>
      <c r="M67" s="32"/>
      <c r="N67" s="32"/>
      <c r="O67" s="32"/>
      <c r="P67" s="32"/>
      <c r="Q67" s="32"/>
      <c r="R67" s="32"/>
      <c r="S67" s="59">
        <f t="shared" si="1"/>
        <v>1</v>
      </c>
      <c r="T67" s="25"/>
    </row>
    <row r="68" spans="1:20" ht="15.75" customHeight="1">
      <c r="A68" s="67">
        <v>44059</v>
      </c>
      <c r="B68" s="22" t="s">
        <v>354</v>
      </c>
      <c r="C68" s="24">
        <v>1</v>
      </c>
      <c r="D68" s="27"/>
      <c r="E68" s="36"/>
      <c r="F68" s="35">
        <v>6</v>
      </c>
      <c r="G68" s="32"/>
      <c r="H68" s="32"/>
      <c r="I68" s="32"/>
      <c r="J68" s="32"/>
      <c r="K68" s="33"/>
      <c r="L68" s="32"/>
      <c r="M68" s="32"/>
      <c r="N68" s="32"/>
      <c r="O68" s="32"/>
      <c r="P68" s="32"/>
      <c r="Q68" s="32"/>
      <c r="R68" s="32"/>
      <c r="S68" s="59">
        <f t="shared" si="1"/>
        <v>6</v>
      </c>
      <c r="T68" s="25"/>
    </row>
    <row r="69" spans="1:20" ht="15.75" customHeight="1">
      <c r="A69" s="67">
        <v>44060</v>
      </c>
      <c r="B69" s="22" t="s">
        <v>355</v>
      </c>
      <c r="C69" s="24">
        <v>1</v>
      </c>
      <c r="D69" s="27"/>
      <c r="E69" s="36"/>
      <c r="F69" s="35">
        <v>4</v>
      </c>
      <c r="G69" s="32"/>
      <c r="H69" s="32"/>
      <c r="I69" s="32"/>
      <c r="J69" s="32"/>
      <c r="K69" s="33"/>
      <c r="L69" s="32"/>
      <c r="M69" s="32"/>
      <c r="N69" s="32"/>
      <c r="O69" s="32"/>
      <c r="P69" s="32"/>
      <c r="Q69" s="32"/>
      <c r="R69" s="32"/>
      <c r="S69" s="59">
        <f t="shared" si="1"/>
        <v>4</v>
      </c>
      <c r="T69" s="25"/>
    </row>
    <row r="70" spans="1:20" ht="15.75" customHeight="1">
      <c r="A70" s="67">
        <v>44061</v>
      </c>
      <c r="B70" s="22" t="s">
        <v>356</v>
      </c>
      <c r="C70" s="24">
        <v>1</v>
      </c>
      <c r="D70" s="27"/>
      <c r="E70" s="32"/>
      <c r="F70" s="32"/>
      <c r="G70" s="32"/>
      <c r="H70" s="32"/>
      <c r="I70" s="32"/>
      <c r="J70" s="32"/>
      <c r="K70" s="33"/>
      <c r="L70" s="35">
        <v>5</v>
      </c>
      <c r="M70" s="32"/>
      <c r="N70" s="36"/>
      <c r="O70" s="32"/>
      <c r="P70" s="32"/>
      <c r="Q70" s="32"/>
      <c r="R70" s="32"/>
      <c r="S70" s="59">
        <f t="shared" si="1"/>
        <v>5</v>
      </c>
      <c r="T70" s="25"/>
    </row>
    <row r="71" spans="1:20" ht="15.75" customHeight="1">
      <c r="A71" s="67">
        <v>44061</v>
      </c>
      <c r="B71" s="22" t="s">
        <v>357</v>
      </c>
      <c r="C71" s="24">
        <v>1</v>
      </c>
      <c r="D71" s="27"/>
      <c r="E71" s="32"/>
      <c r="F71" s="35">
        <v>4</v>
      </c>
      <c r="G71" s="32"/>
      <c r="H71" s="32"/>
      <c r="I71" s="32"/>
      <c r="J71" s="32"/>
      <c r="K71" s="33"/>
      <c r="L71" s="32"/>
      <c r="M71" s="32"/>
      <c r="N71" s="32"/>
      <c r="O71" s="32"/>
      <c r="P71" s="32"/>
      <c r="Q71" s="32"/>
      <c r="R71" s="32"/>
      <c r="S71" s="59">
        <f t="shared" si="1"/>
        <v>4</v>
      </c>
      <c r="T71" s="25"/>
    </row>
    <row r="72" spans="1:20" ht="15.75" customHeight="1">
      <c r="A72" s="67">
        <v>44062</v>
      </c>
      <c r="B72" s="22"/>
      <c r="C72" s="23"/>
      <c r="D72" s="27"/>
      <c r="E72" s="32"/>
      <c r="F72" s="32"/>
      <c r="G72" s="32"/>
      <c r="H72" s="32"/>
      <c r="I72" s="32"/>
      <c r="J72" s="32"/>
      <c r="K72" s="33"/>
      <c r="L72" s="32"/>
      <c r="M72" s="32"/>
      <c r="N72" s="32"/>
      <c r="O72" s="32"/>
      <c r="P72" s="32"/>
      <c r="Q72" s="32"/>
      <c r="R72" s="32"/>
      <c r="S72" s="59">
        <f t="shared" ref="S72:S79" si="2">SUM(E72:R72)</f>
        <v>0</v>
      </c>
      <c r="T72" s="25"/>
    </row>
    <row r="73" spans="1:20" ht="15.75" customHeight="1">
      <c r="A73" s="67">
        <v>44063</v>
      </c>
      <c r="B73" s="22" t="s">
        <v>358</v>
      </c>
      <c r="C73" s="24">
        <v>1</v>
      </c>
      <c r="D73" s="27"/>
      <c r="E73" s="32"/>
      <c r="F73" s="32"/>
      <c r="G73" s="32"/>
      <c r="H73" s="32"/>
      <c r="I73" s="35">
        <v>2</v>
      </c>
      <c r="J73" s="32"/>
      <c r="K73" s="33"/>
      <c r="L73" s="32"/>
      <c r="M73" s="32"/>
      <c r="N73" s="32"/>
      <c r="O73" s="32"/>
      <c r="P73" s="32"/>
      <c r="Q73" s="32"/>
      <c r="R73" s="32"/>
      <c r="S73" s="59">
        <f t="shared" si="2"/>
        <v>2</v>
      </c>
      <c r="T73" s="25"/>
    </row>
    <row r="74" spans="1:20" ht="15.75" customHeight="1">
      <c r="A74" s="67">
        <v>44064</v>
      </c>
      <c r="B74" s="64" t="s">
        <v>359</v>
      </c>
      <c r="C74" s="24">
        <v>1</v>
      </c>
      <c r="D74" s="27"/>
      <c r="E74" s="32"/>
      <c r="F74" s="32"/>
      <c r="G74" s="32"/>
      <c r="H74" s="32"/>
      <c r="I74" s="35">
        <v>1</v>
      </c>
      <c r="J74" s="32"/>
      <c r="K74" s="33"/>
      <c r="L74" s="32"/>
      <c r="M74" s="32"/>
      <c r="N74" s="32"/>
      <c r="O74" s="32"/>
      <c r="P74" s="32"/>
      <c r="Q74" s="32"/>
      <c r="R74" s="32"/>
      <c r="S74" s="59">
        <f t="shared" si="2"/>
        <v>1</v>
      </c>
      <c r="T74" s="25"/>
    </row>
    <row r="75" spans="1:20" ht="15.75" customHeight="1">
      <c r="A75" s="67">
        <v>44065</v>
      </c>
      <c r="B75" s="26"/>
      <c r="C75" s="23"/>
      <c r="D75" s="27"/>
      <c r="E75" s="32"/>
      <c r="F75" s="32"/>
      <c r="G75" s="32"/>
      <c r="H75" s="32"/>
      <c r="I75" s="32"/>
      <c r="J75" s="32"/>
      <c r="K75" s="33"/>
      <c r="L75" s="32"/>
      <c r="M75" s="32"/>
      <c r="N75" s="32"/>
      <c r="O75" s="32"/>
      <c r="P75" s="32"/>
      <c r="Q75" s="32"/>
      <c r="R75" s="32"/>
      <c r="S75" s="59">
        <f t="shared" si="2"/>
        <v>0</v>
      </c>
      <c r="T75" s="25"/>
    </row>
    <row r="76" spans="1:20" ht="15.75" customHeight="1">
      <c r="A76" s="67">
        <v>44066</v>
      </c>
      <c r="B76" s="22" t="s">
        <v>360</v>
      </c>
      <c r="C76" s="24">
        <v>1</v>
      </c>
      <c r="D76" s="27"/>
      <c r="E76" s="32"/>
      <c r="F76" s="36"/>
      <c r="G76" s="32"/>
      <c r="H76" s="35">
        <v>2</v>
      </c>
      <c r="I76" s="32"/>
      <c r="J76" s="32"/>
      <c r="K76" s="33"/>
      <c r="L76" s="32"/>
      <c r="M76" s="32"/>
      <c r="N76" s="32"/>
      <c r="O76" s="32"/>
      <c r="P76" s="32"/>
      <c r="Q76" s="32"/>
      <c r="R76" s="32"/>
      <c r="S76" s="59">
        <f t="shared" si="2"/>
        <v>2</v>
      </c>
      <c r="T76" s="25"/>
    </row>
    <row r="77" spans="1:20" ht="15.75" customHeight="1">
      <c r="A77" s="67">
        <v>44067</v>
      </c>
      <c r="B77" s="26"/>
      <c r="C77" s="23"/>
      <c r="D77" s="27"/>
      <c r="E77" s="32"/>
      <c r="F77" s="32"/>
      <c r="G77" s="32"/>
      <c r="H77" s="32"/>
      <c r="I77" s="32"/>
      <c r="J77" s="32"/>
      <c r="K77" s="33"/>
      <c r="L77" s="32"/>
      <c r="M77" s="32"/>
      <c r="N77" s="32"/>
      <c r="O77" s="32"/>
      <c r="P77" s="32"/>
      <c r="Q77" s="32"/>
      <c r="R77" s="32"/>
      <c r="S77" s="59">
        <f t="shared" si="2"/>
        <v>0</v>
      </c>
      <c r="T77" s="25"/>
    </row>
    <row r="78" spans="1:20" ht="15.75" customHeight="1">
      <c r="A78" s="67">
        <v>44068</v>
      </c>
      <c r="B78" s="22" t="s">
        <v>361</v>
      </c>
      <c r="C78" s="24">
        <v>1</v>
      </c>
      <c r="D78" s="27"/>
      <c r="E78" s="32"/>
      <c r="F78" s="36"/>
      <c r="G78" s="32"/>
      <c r="H78" s="32"/>
      <c r="I78" s="35">
        <v>5</v>
      </c>
      <c r="J78" s="32"/>
      <c r="K78" s="33"/>
      <c r="L78" s="32"/>
      <c r="M78" s="32"/>
      <c r="N78" s="32"/>
      <c r="O78" s="32"/>
      <c r="P78" s="32"/>
      <c r="Q78" s="32"/>
      <c r="R78" s="32"/>
      <c r="S78" s="59">
        <f t="shared" si="2"/>
        <v>5</v>
      </c>
      <c r="T78" s="25"/>
    </row>
    <row r="79" spans="1:20" ht="15.75" customHeight="1">
      <c r="A79" s="67">
        <v>44069</v>
      </c>
      <c r="B79" s="22" t="s">
        <v>362</v>
      </c>
      <c r="C79" s="24">
        <v>1</v>
      </c>
      <c r="D79" s="27"/>
      <c r="E79" s="32"/>
      <c r="F79" s="32"/>
      <c r="G79" s="32"/>
      <c r="H79" s="32"/>
      <c r="I79" s="32"/>
      <c r="J79" s="32"/>
      <c r="K79" s="33"/>
      <c r="L79" s="32"/>
      <c r="M79" s="32"/>
      <c r="N79" s="36"/>
      <c r="O79" s="32"/>
      <c r="P79" s="32"/>
      <c r="Q79" s="35">
        <v>3</v>
      </c>
      <c r="R79" s="32"/>
      <c r="S79" s="59">
        <f t="shared" si="2"/>
        <v>3</v>
      </c>
      <c r="T79" s="25"/>
    </row>
    <row r="80" spans="1:20" ht="15.75" customHeight="1">
      <c r="A80" s="67">
        <v>44070</v>
      </c>
      <c r="B80" s="26"/>
      <c r="C80" s="23"/>
      <c r="D80" s="27"/>
      <c r="E80" s="32"/>
      <c r="F80" s="32"/>
      <c r="G80" s="32"/>
      <c r="H80" s="32"/>
      <c r="I80" s="32"/>
      <c r="J80" s="32"/>
      <c r="K80" s="33"/>
      <c r="L80" s="32"/>
      <c r="M80" s="32"/>
      <c r="N80" s="32"/>
      <c r="O80" s="32"/>
      <c r="P80" s="32"/>
      <c r="Q80" s="32"/>
      <c r="R80" s="32"/>
      <c r="S80" s="59">
        <f t="shared" ref="S80:S90" si="3">SUM(E80:R80)</f>
        <v>0</v>
      </c>
      <c r="T80" s="25"/>
    </row>
    <row r="81" spans="1:20" ht="15.75" customHeight="1">
      <c r="A81" s="67">
        <v>44071</v>
      </c>
      <c r="B81" s="22" t="s">
        <v>363</v>
      </c>
      <c r="C81" s="24">
        <v>1</v>
      </c>
      <c r="D81" s="27"/>
      <c r="E81" s="32"/>
      <c r="F81" s="32"/>
      <c r="G81" s="32"/>
      <c r="H81" s="32"/>
      <c r="I81" s="32"/>
      <c r="J81" s="32"/>
      <c r="K81" s="33"/>
      <c r="L81" s="32"/>
      <c r="M81" s="32"/>
      <c r="N81" s="32"/>
      <c r="O81" s="32"/>
      <c r="P81" s="32"/>
      <c r="Q81" s="35">
        <v>7</v>
      </c>
      <c r="R81" s="32"/>
      <c r="S81" s="59">
        <f t="shared" si="3"/>
        <v>7</v>
      </c>
      <c r="T81" s="25"/>
    </row>
    <row r="82" spans="1:20" ht="15.75" customHeight="1">
      <c r="A82" s="67">
        <v>44072</v>
      </c>
      <c r="B82" s="26"/>
      <c r="C82" s="23"/>
      <c r="D82" s="27"/>
      <c r="E82" s="32"/>
      <c r="F82" s="32"/>
      <c r="G82" s="32"/>
      <c r="H82" s="32"/>
      <c r="I82" s="32"/>
      <c r="J82" s="32"/>
      <c r="K82" s="33"/>
      <c r="L82" s="32"/>
      <c r="M82" s="32"/>
      <c r="N82" s="32"/>
      <c r="O82" s="32"/>
      <c r="P82" s="32"/>
      <c r="Q82" s="32"/>
      <c r="R82" s="32"/>
      <c r="S82" s="59">
        <f t="shared" si="3"/>
        <v>0</v>
      </c>
      <c r="T82" s="25"/>
    </row>
    <row r="83" spans="1:20" ht="15.75" customHeight="1">
      <c r="A83" s="67">
        <v>44073</v>
      </c>
      <c r="B83" s="22" t="s">
        <v>364</v>
      </c>
      <c r="C83" s="24">
        <v>1</v>
      </c>
      <c r="D83" s="27"/>
      <c r="E83" s="32"/>
      <c r="F83" s="32"/>
      <c r="G83" s="32"/>
      <c r="H83" s="32"/>
      <c r="I83" s="32"/>
      <c r="J83" s="32"/>
      <c r="K83" s="33"/>
      <c r="L83" s="32"/>
      <c r="M83" s="32"/>
      <c r="N83" s="32"/>
      <c r="O83" s="32"/>
      <c r="P83" s="32"/>
      <c r="Q83" s="35">
        <v>5</v>
      </c>
      <c r="R83" s="32"/>
      <c r="S83" s="59">
        <f t="shared" si="3"/>
        <v>5</v>
      </c>
      <c r="T83" s="25"/>
    </row>
    <row r="84" spans="1:20" ht="15.75" customHeight="1">
      <c r="A84" s="67">
        <v>44074</v>
      </c>
      <c r="B84" s="26"/>
      <c r="C84" s="23"/>
      <c r="D84" s="27"/>
      <c r="E84" s="32"/>
      <c r="F84" s="32"/>
      <c r="G84" s="32"/>
      <c r="H84" s="32"/>
      <c r="I84" s="32"/>
      <c r="J84" s="32"/>
      <c r="K84" s="33"/>
      <c r="L84" s="32"/>
      <c r="M84" s="32"/>
      <c r="N84" s="32"/>
      <c r="O84" s="32"/>
      <c r="P84" s="32"/>
      <c r="Q84" s="32"/>
      <c r="R84" s="32"/>
      <c r="S84" s="59">
        <f t="shared" si="3"/>
        <v>0</v>
      </c>
      <c r="T84" s="25"/>
    </row>
    <row r="85" spans="1:20" ht="15.75" customHeight="1">
      <c r="A85" s="67">
        <v>44075</v>
      </c>
      <c r="B85" s="26"/>
      <c r="C85" s="23"/>
      <c r="D85" s="27"/>
      <c r="E85" s="32"/>
      <c r="F85" s="32"/>
      <c r="G85" s="32"/>
      <c r="H85" s="32"/>
      <c r="I85" s="32"/>
      <c r="J85" s="32"/>
      <c r="K85" s="33"/>
      <c r="L85" s="32"/>
      <c r="M85" s="32"/>
      <c r="N85" s="32"/>
      <c r="O85" s="32"/>
      <c r="P85" s="32"/>
      <c r="Q85" s="32"/>
      <c r="R85" s="32"/>
      <c r="S85" s="59">
        <f t="shared" si="3"/>
        <v>0</v>
      </c>
      <c r="T85" s="25"/>
    </row>
    <row r="86" spans="1:20" ht="15.75" customHeight="1">
      <c r="A86" s="67">
        <v>44076</v>
      </c>
      <c r="B86" s="22" t="s">
        <v>365</v>
      </c>
      <c r="C86" s="24">
        <v>1</v>
      </c>
      <c r="D86" s="27"/>
      <c r="E86" s="32"/>
      <c r="F86" s="35">
        <v>5</v>
      </c>
      <c r="G86" s="32"/>
      <c r="H86" s="32"/>
      <c r="I86" s="32"/>
      <c r="J86" s="32"/>
      <c r="K86" s="33"/>
      <c r="L86" s="32"/>
      <c r="M86" s="32"/>
      <c r="N86" s="32"/>
      <c r="O86" s="32"/>
      <c r="P86" s="32"/>
      <c r="Q86" s="32"/>
      <c r="R86" s="32"/>
      <c r="S86" s="59">
        <f t="shared" si="3"/>
        <v>5</v>
      </c>
      <c r="T86" s="25"/>
    </row>
    <row r="87" spans="1:20" ht="15.75" customHeight="1">
      <c r="A87" s="67">
        <v>44077</v>
      </c>
      <c r="B87" s="26"/>
      <c r="C87" s="23"/>
      <c r="D87" s="27"/>
      <c r="E87" s="32"/>
      <c r="F87" s="32"/>
      <c r="G87" s="32"/>
      <c r="H87" s="32"/>
      <c r="I87" s="32"/>
      <c r="J87" s="32"/>
      <c r="K87" s="33"/>
      <c r="L87" s="32"/>
      <c r="M87" s="32"/>
      <c r="N87" s="32"/>
      <c r="O87" s="32"/>
      <c r="P87" s="32"/>
      <c r="Q87" s="32"/>
      <c r="R87" s="32"/>
      <c r="S87" s="59">
        <f t="shared" si="3"/>
        <v>0</v>
      </c>
      <c r="T87" s="25"/>
    </row>
    <row r="88" spans="1:20" ht="15.75" customHeight="1">
      <c r="A88" s="67">
        <v>44078</v>
      </c>
      <c r="B88" s="22" t="s">
        <v>366</v>
      </c>
      <c r="C88" s="24">
        <v>1</v>
      </c>
      <c r="D88" s="27"/>
      <c r="E88" s="32"/>
      <c r="F88" s="32"/>
      <c r="G88" s="32"/>
      <c r="H88" s="32"/>
      <c r="I88" s="32"/>
      <c r="J88" s="32"/>
      <c r="K88" s="33"/>
      <c r="L88" s="32"/>
      <c r="M88" s="32"/>
      <c r="N88" s="35">
        <v>4</v>
      </c>
      <c r="O88" s="32"/>
      <c r="P88" s="32"/>
      <c r="Q88" s="32"/>
      <c r="R88" s="32"/>
      <c r="S88" s="59">
        <f t="shared" si="3"/>
        <v>4</v>
      </c>
      <c r="T88" s="25"/>
    </row>
    <row r="89" spans="1:20" ht="15.75" customHeight="1">
      <c r="A89" s="67">
        <v>44078</v>
      </c>
      <c r="B89" s="22" t="s">
        <v>367</v>
      </c>
      <c r="C89" s="24">
        <v>1</v>
      </c>
      <c r="D89" s="27"/>
      <c r="E89" s="32"/>
      <c r="F89" s="35">
        <v>4</v>
      </c>
      <c r="G89" s="32"/>
      <c r="H89" s="32"/>
      <c r="I89" s="32"/>
      <c r="J89" s="32"/>
      <c r="K89" s="33"/>
      <c r="L89" s="32"/>
      <c r="M89" s="32"/>
      <c r="N89" s="32"/>
      <c r="O89" s="32"/>
      <c r="P89" s="32"/>
      <c r="Q89" s="32"/>
      <c r="R89" s="32"/>
      <c r="S89" s="59">
        <f t="shared" si="3"/>
        <v>4</v>
      </c>
      <c r="T89" s="25"/>
    </row>
    <row r="90" spans="1:20" ht="15.75" customHeight="1">
      <c r="A90" s="67">
        <v>44078</v>
      </c>
      <c r="B90" s="22" t="s">
        <v>368</v>
      </c>
      <c r="C90" s="24">
        <v>1</v>
      </c>
      <c r="D90" s="27"/>
      <c r="E90" s="32"/>
      <c r="F90" s="32"/>
      <c r="G90" s="32"/>
      <c r="H90" s="32"/>
      <c r="I90" s="32"/>
      <c r="J90" s="32"/>
      <c r="K90" s="33"/>
      <c r="L90" s="32"/>
      <c r="M90" s="32"/>
      <c r="N90" s="32"/>
      <c r="O90" s="32"/>
      <c r="P90" s="32"/>
      <c r="Q90" s="35">
        <v>2</v>
      </c>
      <c r="R90" s="32"/>
      <c r="S90" s="59">
        <f t="shared" si="3"/>
        <v>2</v>
      </c>
      <c r="T90" s="25"/>
    </row>
    <row r="91" spans="1:20" ht="15.75" customHeight="1">
      <c r="A91" s="67">
        <v>44079</v>
      </c>
      <c r="B91" s="22" t="s">
        <v>369</v>
      </c>
      <c r="C91" s="24">
        <v>1</v>
      </c>
      <c r="D91" s="27"/>
      <c r="E91" s="32"/>
      <c r="F91" s="32"/>
      <c r="G91" s="32"/>
      <c r="H91" s="32"/>
      <c r="I91" s="32"/>
      <c r="J91" s="32"/>
      <c r="K91" s="33"/>
      <c r="L91" s="35">
        <v>1</v>
      </c>
      <c r="M91" s="32"/>
      <c r="N91" s="32"/>
      <c r="O91" s="32"/>
      <c r="P91" s="32"/>
      <c r="Q91" s="32"/>
      <c r="R91" s="32"/>
      <c r="S91" s="59">
        <f t="shared" ref="S91:S119" si="4">SUM(E91:R91)</f>
        <v>1</v>
      </c>
      <c r="T91" s="25"/>
    </row>
    <row r="92" spans="1:20" ht="15.75" customHeight="1">
      <c r="A92" s="67">
        <v>44080</v>
      </c>
      <c r="B92" s="26"/>
      <c r="C92" s="23"/>
      <c r="D92" s="27"/>
      <c r="E92" s="32"/>
      <c r="F92" s="32"/>
      <c r="G92" s="32"/>
      <c r="H92" s="32"/>
      <c r="I92" s="32"/>
      <c r="J92" s="32"/>
      <c r="K92" s="33"/>
      <c r="L92" s="32"/>
      <c r="M92" s="32"/>
      <c r="N92" s="32"/>
      <c r="O92" s="32"/>
      <c r="P92" s="32"/>
      <c r="Q92" s="32"/>
      <c r="R92" s="32"/>
      <c r="S92" s="59">
        <f t="shared" si="4"/>
        <v>0</v>
      </c>
      <c r="T92" s="25"/>
    </row>
    <row r="93" spans="1:20" ht="15.75" customHeight="1">
      <c r="A93" s="67">
        <v>44081</v>
      </c>
      <c r="B93" s="22" t="s">
        <v>370</v>
      </c>
      <c r="C93" s="24"/>
      <c r="D93" s="31">
        <v>1</v>
      </c>
      <c r="E93" s="32"/>
      <c r="F93" s="35">
        <v>4</v>
      </c>
      <c r="G93" s="32"/>
      <c r="H93" s="32"/>
      <c r="I93" s="32"/>
      <c r="J93" s="32"/>
      <c r="K93" s="33"/>
      <c r="L93" s="32"/>
      <c r="M93" s="32"/>
      <c r="N93" s="32"/>
      <c r="O93" s="32"/>
      <c r="P93" s="32"/>
      <c r="Q93" s="32"/>
      <c r="R93" s="32"/>
      <c r="S93" s="59">
        <f t="shared" si="4"/>
        <v>4</v>
      </c>
      <c r="T93" s="25"/>
    </row>
    <row r="94" spans="1:20" ht="15.75" customHeight="1">
      <c r="A94" s="67">
        <v>44081</v>
      </c>
      <c r="B94" s="22" t="s">
        <v>371</v>
      </c>
      <c r="C94" s="24">
        <v>1</v>
      </c>
      <c r="D94" s="27"/>
      <c r="E94" s="32"/>
      <c r="F94" s="35">
        <v>3</v>
      </c>
      <c r="G94" s="32"/>
      <c r="H94" s="32"/>
      <c r="I94" s="32"/>
      <c r="J94" s="32"/>
      <c r="K94" s="33"/>
      <c r="L94" s="32"/>
      <c r="M94" s="32"/>
      <c r="N94" s="32"/>
      <c r="O94" s="32"/>
      <c r="P94" s="32"/>
      <c r="Q94" s="32"/>
      <c r="R94" s="32"/>
      <c r="S94" s="59">
        <f t="shared" si="4"/>
        <v>3</v>
      </c>
      <c r="T94" s="25"/>
    </row>
    <row r="95" spans="1:20" ht="15.75" customHeight="1">
      <c r="A95" s="67">
        <v>44082</v>
      </c>
      <c r="B95" s="22" t="s">
        <v>372</v>
      </c>
      <c r="C95" s="24">
        <v>2</v>
      </c>
      <c r="D95" s="27"/>
      <c r="E95" s="32"/>
      <c r="F95" s="32"/>
      <c r="G95" s="32"/>
      <c r="H95" s="32"/>
      <c r="I95" s="35">
        <v>1</v>
      </c>
      <c r="J95" s="32"/>
      <c r="K95" s="33"/>
      <c r="L95" s="32"/>
      <c r="M95" s="32"/>
      <c r="N95" s="32"/>
      <c r="O95" s="32"/>
      <c r="P95" s="32"/>
      <c r="Q95" s="32"/>
      <c r="R95" s="32"/>
      <c r="S95" s="59">
        <f t="shared" si="4"/>
        <v>1</v>
      </c>
      <c r="T95" s="25"/>
    </row>
    <row r="96" spans="1:20" ht="15.75" customHeight="1">
      <c r="A96" s="67">
        <v>44082</v>
      </c>
      <c r="B96" s="22" t="s">
        <v>373</v>
      </c>
      <c r="C96" s="24">
        <v>1</v>
      </c>
      <c r="D96" s="27"/>
      <c r="E96" s="32"/>
      <c r="F96" s="32"/>
      <c r="G96" s="32"/>
      <c r="H96" s="32"/>
      <c r="I96" s="32"/>
      <c r="J96" s="32"/>
      <c r="K96" s="33"/>
      <c r="L96" s="32"/>
      <c r="M96" s="32"/>
      <c r="N96" s="35">
        <v>3</v>
      </c>
      <c r="O96" s="32"/>
      <c r="P96" s="32"/>
      <c r="Q96" s="32"/>
      <c r="R96" s="32"/>
      <c r="S96" s="59">
        <f t="shared" si="4"/>
        <v>3</v>
      </c>
      <c r="T96" s="25"/>
    </row>
    <row r="97" spans="1:20" ht="15.75" customHeight="1">
      <c r="A97" s="67">
        <v>44083</v>
      </c>
      <c r="B97" s="22" t="s">
        <v>374</v>
      </c>
      <c r="C97" s="24">
        <v>1</v>
      </c>
      <c r="D97" s="27"/>
      <c r="E97" s="32"/>
      <c r="F97" s="32"/>
      <c r="G97" s="32"/>
      <c r="H97" s="32"/>
      <c r="I97" s="35">
        <v>5</v>
      </c>
      <c r="J97" s="32"/>
      <c r="K97" s="33"/>
      <c r="L97" s="32"/>
      <c r="M97" s="32"/>
      <c r="N97" s="32"/>
      <c r="O97" s="32"/>
      <c r="P97" s="32"/>
      <c r="Q97" s="32"/>
      <c r="R97" s="32"/>
      <c r="S97" s="59">
        <f t="shared" si="4"/>
        <v>5</v>
      </c>
      <c r="T97" s="25"/>
    </row>
    <row r="98" spans="1:20" ht="15.75" customHeight="1">
      <c r="A98" s="67">
        <v>44084</v>
      </c>
      <c r="B98" s="22" t="s">
        <v>375</v>
      </c>
      <c r="C98" s="24">
        <v>1</v>
      </c>
      <c r="D98" s="27"/>
      <c r="E98" s="32"/>
      <c r="F98" s="35">
        <v>5</v>
      </c>
      <c r="G98" s="32"/>
      <c r="H98" s="32"/>
      <c r="I98" s="32"/>
      <c r="J98" s="32"/>
      <c r="K98" s="33"/>
      <c r="L98" s="32"/>
      <c r="M98" s="32"/>
      <c r="N98" s="32"/>
      <c r="O98" s="32"/>
      <c r="P98" s="32"/>
      <c r="Q98" s="32"/>
      <c r="R98" s="32"/>
      <c r="S98" s="59">
        <f t="shared" si="4"/>
        <v>5</v>
      </c>
      <c r="T98" s="25"/>
    </row>
    <row r="99" spans="1:20" ht="15.75" customHeight="1">
      <c r="A99" s="67">
        <v>44085</v>
      </c>
      <c r="B99" s="22" t="s">
        <v>376</v>
      </c>
      <c r="C99" s="24">
        <v>1</v>
      </c>
      <c r="D99" s="27"/>
      <c r="E99" s="32"/>
      <c r="F99" s="35">
        <v>4</v>
      </c>
      <c r="G99" s="32"/>
      <c r="H99" s="32"/>
      <c r="I99" s="32"/>
      <c r="J99" s="32"/>
      <c r="K99" s="33"/>
      <c r="L99" s="32"/>
      <c r="M99" s="32"/>
      <c r="N99" s="32"/>
      <c r="O99" s="32"/>
      <c r="P99" s="32"/>
      <c r="Q99" s="32"/>
      <c r="R99" s="32"/>
      <c r="S99" s="59">
        <f t="shared" si="4"/>
        <v>4</v>
      </c>
      <c r="T99" s="25"/>
    </row>
    <row r="100" spans="1:20" ht="15.75" customHeight="1">
      <c r="A100" s="67">
        <v>44086</v>
      </c>
      <c r="B100" s="22" t="s">
        <v>377</v>
      </c>
      <c r="C100" s="24">
        <v>1</v>
      </c>
      <c r="D100" s="27"/>
      <c r="E100" s="32"/>
      <c r="F100" s="32"/>
      <c r="G100" s="32"/>
      <c r="H100" s="32"/>
      <c r="I100" s="36"/>
      <c r="J100" s="32"/>
      <c r="K100" s="33"/>
      <c r="L100" s="32"/>
      <c r="M100" s="32"/>
      <c r="N100" s="32"/>
      <c r="O100" s="32"/>
      <c r="P100" s="32"/>
      <c r="Q100" s="35">
        <v>4</v>
      </c>
      <c r="R100" s="32"/>
      <c r="S100" s="59">
        <f t="shared" si="4"/>
        <v>4</v>
      </c>
      <c r="T100" s="25"/>
    </row>
    <row r="101" spans="1:20" ht="15.75" customHeight="1">
      <c r="A101" s="67">
        <v>44086</v>
      </c>
      <c r="B101" s="22" t="s">
        <v>378</v>
      </c>
      <c r="C101" s="24">
        <v>1</v>
      </c>
      <c r="D101" s="27"/>
      <c r="E101" s="32"/>
      <c r="F101" s="35">
        <v>3</v>
      </c>
      <c r="G101" s="32"/>
      <c r="H101" s="32"/>
      <c r="I101" s="32"/>
      <c r="J101" s="32"/>
      <c r="K101" s="33"/>
      <c r="L101" s="32"/>
      <c r="M101" s="32"/>
      <c r="N101" s="32"/>
      <c r="O101" s="32"/>
      <c r="P101" s="32"/>
      <c r="Q101" s="32"/>
      <c r="R101" s="32"/>
      <c r="S101" s="59">
        <f t="shared" si="4"/>
        <v>3</v>
      </c>
      <c r="T101" s="25"/>
    </row>
    <row r="102" spans="1:20" ht="15.75" customHeight="1">
      <c r="A102" s="67">
        <v>44087</v>
      </c>
      <c r="B102" s="22" t="s">
        <v>379</v>
      </c>
      <c r="C102" s="24">
        <v>1</v>
      </c>
      <c r="D102" s="27"/>
      <c r="E102" s="35">
        <v>4</v>
      </c>
      <c r="F102" s="32"/>
      <c r="G102" s="32"/>
      <c r="H102" s="32"/>
      <c r="I102" s="32"/>
      <c r="J102" s="32"/>
      <c r="K102" s="33"/>
      <c r="L102" s="32"/>
      <c r="M102" s="32"/>
      <c r="N102" s="32"/>
      <c r="O102" s="32"/>
      <c r="P102" s="32"/>
      <c r="Q102" s="32"/>
      <c r="R102" s="32"/>
      <c r="S102" s="59">
        <f t="shared" si="4"/>
        <v>4</v>
      </c>
      <c r="T102" s="25"/>
    </row>
    <row r="103" spans="1:20" ht="15.75" customHeight="1">
      <c r="A103" s="67">
        <v>44087</v>
      </c>
      <c r="B103" s="22" t="s">
        <v>380</v>
      </c>
      <c r="C103" s="24">
        <v>1</v>
      </c>
      <c r="D103" s="27"/>
      <c r="E103" s="32"/>
      <c r="F103" s="32"/>
      <c r="G103" s="32"/>
      <c r="H103" s="32"/>
      <c r="I103" s="35">
        <v>1</v>
      </c>
      <c r="J103" s="32"/>
      <c r="K103" s="33"/>
      <c r="L103" s="32"/>
      <c r="M103" s="32"/>
      <c r="N103" s="36"/>
      <c r="O103" s="32"/>
      <c r="P103" s="32"/>
      <c r="Q103" s="32"/>
      <c r="R103" s="32"/>
      <c r="S103" s="59">
        <f t="shared" si="4"/>
        <v>1</v>
      </c>
      <c r="T103" s="25"/>
    </row>
    <row r="104" spans="1:20" ht="15.75" customHeight="1">
      <c r="A104" s="67">
        <v>44088</v>
      </c>
      <c r="B104" s="22" t="s">
        <v>381</v>
      </c>
      <c r="C104" s="24">
        <v>1</v>
      </c>
      <c r="D104" s="27"/>
      <c r="E104" s="32"/>
      <c r="F104" s="32"/>
      <c r="G104" s="32"/>
      <c r="H104" s="32"/>
      <c r="I104" s="32"/>
      <c r="J104" s="32"/>
      <c r="K104" s="33"/>
      <c r="L104" s="32"/>
      <c r="M104" s="32"/>
      <c r="N104" s="36">
        <v>6</v>
      </c>
      <c r="O104" s="32"/>
      <c r="P104" s="32"/>
      <c r="Q104" s="32"/>
      <c r="R104" s="32"/>
      <c r="S104" s="59">
        <f t="shared" si="4"/>
        <v>6</v>
      </c>
      <c r="T104" s="25"/>
    </row>
    <row r="105" spans="1:20" ht="15.75" customHeight="1">
      <c r="A105" s="67">
        <v>44089</v>
      </c>
      <c r="B105" s="22" t="s">
        <v>382</v>
      </c>
      <c r="C105" s="24">
        <v>1</v>
      </c>
      <c r="D105" s="27"/>
      <c r="E105" s="32"/>
      <c r="F105" s="32"/>
      <c r="G105" s="32"/>
      <c r="H105" s="32"/>
      <c r="I105" s="35">
        <v>2</v>
      </c>
      <c r="J105" s="32"/>
      <c r="K105" s="33"/>
      <c r="L105" s="32"/>
      <c r="M105" s="32"/>
      <c r="N105" s="36"/>
      <c r="O105" s="32"/>
      <c r="P105" s="32"/>
      <c r="Q105" s="32"/>
      <c r="R105" s="32"/>
      <c r="S105" s="59">
        <f t="shared" si="4"/>
        <v>2</v>
      </c>
      <c r="T105" s="25"/>
    </row>
    <row r="106" spans="1:20" ht="15.75" customHeight="1">
      <c r="A106" s="67">
        <v>44089</v>
      </c>
      <c r="B106" s="22" t="s">
        <v>383</v>
      </c>
      <c r="C106" s="24">
        <v>1</v>
      </c>
      <c r="D106" s="27"/>
      <c r="E106" s="32"/>
      <c r="F106" s="32"/>
      <c r="G106" s="32"/>
      <c r="H106" s="32"/>
      <c r="I106" s="35">
        <v>1</v>
      </c>
      <c r="J106" s="32"/>
      <c r="K106" s="33"/>
      <c r="L106" s="32"/>
      <c r="M106" s="32"/>
      <c r="N106" s="36"/>
      <c r="O106" s="32"/>
      <c r="P106" s="32"/>
      <c r="Q106" s="32"/>
      <c r="R106" s="32"/>
      <c r="S106" s="59">
        <f t="shared" si="4"/>
        <v>1</v>
      </c>
      <c r="T106" s="25"/>
    </row>
    <row r="107" spans="1:20" ht="15.75" customHeight="1">
      <c r="A107" s="67">
        <v>44090</v>
      </c>
      <c r="B107" s="22" t="s">
        <v>384</v>
      </c>
      <c r="C107" s="24">
        <v>1</v>
      </c>
      <c r="D107" s="27"/>
      <c r="E107" s="32"/>
      <c r="F107" s="35">
        <v>3</v>
      </c>
      <c r="G107" s="32"/>
      <c r="H107" s="32"/>
      <c r="I107" s="32"/>
      <c r="J107" s="32"/>
      <c r="K107" s="33"/>
      <c r="L107" s="32"/>
      <c r="M107" s="32"/>
      <c r="N107" s="36"/>
      <c r="O107" s="32"/>
      <c r="P107" s="32"/>
      <c r="Q107" s="32"/>
      <c r="R107" s="32"/>
      <c r="S107" s="59">
        <f t="shared" si="4"/>
        <v>3</v>
      </c>
      <c r="T107" s="25"/>
    </row>
    <row r="108" spans="1:20" ht="15.75" customHeight="1">
      <c r="A108" s="67">
        <v>44090</v>
      </c>
      <c r="B108" s="22" t="s">
        <v>385</v>
      </c>
      <c r="C108" s="24">
        <v>1</v>
      </c>
      <c r="D108" s="27"/>
      <c r="E108" s="32"/>
      <c r="F108" s="35">
        <v>4</v>
      </c>
      <c r="G108" s="32"/>
      <c r="H108" s="32"/>
      <c r="I108" s="32"/>
      <c r="J108" s="32"/>
      <c r="K108" s="33"/>
      <c r="L108" s="32"/>
      <c r="M108" s="32"/>
      <c r="N108" s="36"/>
      <c r="O108" s="32"/>
      <c r="P108" s="32"/>
      <c r="Q108" s="32"/>
      <c r="R108" s="32"/>
      <c r="S108" s="59">
        <f t="shared" si="4"/>
        <v>4</v>
      </c>
      <c r="T108" s="25"/>
    </row>
    <row r="109" spans="1:20" ht="15.75" customHeight="1">
      <c r="A109" s="67">
        <v>44091</v>
      </c>
      <c r="B109" s="22" t="s">
        <v>386</v>
      </c>
      <c r="C109" s="24">
        <v>1</v>
      </c>
      <c r="D109" s="27"/>
      <c r="E109" s="32"/>
      <c r="F109" s="35">
        <v>5</v>
      </c>
      <c r="G109" s="32"/>
      <c r="H109" s="32"/>
      <c r="I109" s="32"/>
      <c r="J109" s="32"/>
      <c r="K109" s="33"/>
      <c r="L109" s="32"/>
      <c r="M109" s="32"/>
      <c r="N109" s="36"/>
      <c r="O109" s="32"/>
      <c r="P109" s="32"/>
      <c r="Q109" s="32"/>
      <c r="R109" s="32"/>
      <c r="S109" s="59">
        <f t="shared" si="4"/>
        <v>5</v>
      </c>
      <c r="T109" s="25"/>
    </row>
    <row r="110" spans="1:20" ht="15.75" customHeight="1">
      <c r="A110" s="67">
        <v>44092</v>
      </c>
      <c r="B110" s="22" t="s">
        <v>387</v>
      </c>
      <c r="C110" s="24">
        <v>1</v>
      </c>
      <c r="D110" s="24"/>
      <c r="E110" s="32"/>
      <c r="F110" s="35">
        <v>2</v>
      </c>
      <c r="G110" s="32"/>
      <c r="H110" s="32"/>
      <c r="I110" s="32"/>
      <c r="J110" s="36"/>
      <c r="K110" s="33"/>
      <c r="L110" s="32"/>
      <c r="M110" s="32"/>
      <c r="N110" s="32"/>
      <c r="O110" s="32"/>
      <c r="P110" s="32"/>
      <c r="Q110" s="32"/>
      <c r="R110" s="32"/>
      <c r="S110" s="59">
        <f t="shared" si="4"/>
        <v>2</v>
      </c>
      <c r="T110" s="25"/>
    </row>
    <row r="111" spans="1:20" ht="15.75" customHeight="1">
      <c r="A111" s="67">
        <v>44093</v>
      </c>
      <c r="B111" s="22"/>
      <c r="C111" s="24"/>
      <c r="D111" s="27"/>
      <c r="E111" s="32"/>
      <c r="F111" s="32"/>
      <c r="G111" s="32"/>
      <c r="H111" s="32"/>
      <c r="I111" s="32"/>
      <c r="J111" s="32"/>
      <c r="K111" s="33"/>
      <c r="L111" s="32"/>
      <c r="M111" s="36"/>
      <c r="N111" s="32"/>
      <c r="O111" s="32"/>
      <c r="P111" s="32"/>
      <c r="Q111" s="32"/>
      <c r="R111" s="32"/>
      <c r="S111" s="59">
        <f t="shared" si="4"/>
        <v>0</v>
      </c>
      <c r="T111" s="25"/>
    </row>
    <row r="112" spans="1:20" ht="15.75" customHeight="1">
      <c r="A112" s="67">
        <v>44094</v>
      </c>
      <c r="B112" s="22" t="s">
        <v>388</v>
      </c>
      <c r="C112" s="24">
        <v>1</v>
      </c>
      <c r="D112" s="27"/>
      <c r="E112" s="32"/>
      <c r="F112" s="35">
        <v>7</v>
      </c>
      <c r="G112" s="32"/>
      <c r="H112" s="32"/>
      <c r="I112" s="32"/>
      <c r="J112" s="32"/>
      <c r="K112" s="36"/>
      <c r="L112" s="32"/>
      <c r="M112" s="32"/>
      <c r="N112" s="32"/>
      <c r="O112" s="32"/>
      <c r="P112" s="32"/>
      <c r="Q112" s="32"/>
      <c r="R112" s="32"/>
      <c r="S112" s="59">
        <f t="shared" si="4"/>
        <v>7</v>
      </c>
      <c r="T112" s="25"/>
    </row>
    <row r="113" spans="1:20" ht="15.75" customHeight="1">
      <c r="A113" s="67">
        <v>44094</v>
      </c>
      <c r="B113" s="22" t="s">
        <v>389</v>
      </c>
      <c r="C113" s="24">
        <v>1</v>
      </c>
      <c r="D113" s="27"/>
      <c r="E113" s="32"/>
      <c r="F113" s="32"/>
      <c r="G113" s="32"/>
      <c r="H113" s="32"/>
      <c r="I113" s="32"/>
      <c r="J113" s="32"/>
      <c r="K113" s="33"/>
      <c r="L113" s="32"/>
      <c r="M113" s="32"/>
      <c r="N113" s="32"/>
      <c r="O113" s="32"/>
      <c r="P113" s="32"/>
      <c r="Q113" s="35">
        <v>2</v>
      </c>
      <c r="R113" s="32"/>
      <c r="S113" s="59">
        <f t="shared" si="4"/>
        <v>2</v>
      </c>
      <c r="T113" s="51"/>
    </row>
    <row r="114" spans="1:20" ht="15.75" customHeight="1">
      <c r="A114" s="67">
        <v>44095</v>
      </c>
      <c r="B114" s="22" t="s">
        <v>390</v>
      </c>
      <c r="C114" s="24">
        <v>1</v>
      </c>
      <c r="D114" s="27"/>
      <c r="E114" s="32"/>
      <c r="F114" s="35">
        <v>7</v>
      </c>
      <c r="G114" s="32"/>
      <c r="H114" s="32"/>
      <c r="I114" s="32"/>
      <c r="J114" s="32"/>
      <c r="K114" s="33"/>
      <c r="L114" s="32"/>
      <c r="M114" s="32"/>
      <c r="N114" s="32"/>
      <c r="O114" s="32"/>
      <c r="P114" s="32"/>
      <c r="Q114" s="32"/>
      <c r="R114" s="32"/>
      <c r="S114" s="59">
        <f t="shared" si="4"/>
        <v>7</v>
      </c>
      <c r="T114" s="25"/>
    </row>
    <row r="115" spans="1:20" ht="15.75" customHeight="1">
      <c r="A115" s="67">
        <v>44096</v>
      </c>
      <c r="B115" s="22"/>
      <c r="C115" s="23"/>
      <c r="D115" s="27"/>
      <c r="E115" s="32"/>
      <c r="F115" s="32"/>
      <c r="G115" s="32"/>
      <c r="H115" s="32"/>
      <c r="I115" s="32"/>
      <c r="J115" s="32"/>
      <c r="K115" s="33"/>
      <c r="L115" s="32"/>
      <c r="M115" s="32"/>
      <c r="N115" s="32"/>
      <c r="O115" s="32"/>
      <c r="P115" s="32"/>
      <c r="Q115" s="32"/>
      <c r="R115" s="32"/>
      <c r="S115" s="59">
        <f t="shared" si="4"/>
        <v>0</v>
      </c>
      <c r="T115" s="25"/>
    </row>
    <row r="116" spans="1:20" ht="15.75" customHeight="1">
      <c r="A116" s="67">
        <v>44097</v>
      </c>
      <c r="B116" s="22" t="s">
        <v>391</v>
      </c>
      <c r="C116" s="24">
        <v>1</v>
      </c>
      <c r="D116" s="27"/>
      <c r="E116" s="32"/>
      <c r="F116" s="36"/>
      <c r="G116" s="32"/>
      <c r="H116" s="32"/>
      <c r="I116" s="32"/>
      <c r="J116" s="32"/>
      <c r="K116" s="33"/>
      <c r="L116" s="32"/>
      <c r="M116" s="35">
        <v>2</v>
      </c>
      <c r="N116" s="32"/>
      <c r="O116" s="32"/>
      <c r="P116" s="32"/>
      <c r="Q116" s="32"/>
      <c r="R116" s="32"/>
      <c r="S116" s="59">
        <f t="shared" si="4"/>
        <v>2</v>
      </c>
      <c r="T116" s="25"/>
    </row>
    <row r="117" spans="1:20" ht="15.75" customHeight="1">
      <c r="A117" s="67">
        <v>44098</v>
      </c>
      <c r="B117" s="22"/>
      <c r="C117" s="24"/>
      <c r="D117" s="27"/>
      <c r="E117" s="32"/>
      <c r="F117" s="32"/>
      <c r="G117" s="32"/>
      <c r="H117" s="32"/>
      <c r="I117" s="32"/>
      <c r="J117" s="32"/>
      <c r="K117" s="33"/>
      <c r="L117" s="32"/>
      <c r="M117" s="32"/>
      <c r="N117" s="36"/>
      <c r="O117" s="32"/>
      <c r="P117" s="32"/>
      <c r="Q117" s="32"/>
      <c r="R117" s="32"/>
      <c r="S117" s="59">
        <f t="shared" si="4"/>
        <v>0</v>
      </c>
      <c r="T117" s="25"/>
    </row>
    <row r="118" spans="1:20" ht="15.75" customHeight="1">
      <c r="A118" s="67">
        <v>44099</v>
      </c>
      <c r="B118" s="22"/>
      <c r="C118" s="24"/>
      <c r="D118" s="27"/>
      <c r="E118" s="32"/>
      <c r="F118" s="32"/>
      <c r="G118" s="32"/>
      <c r="H118" s="32"/>
      <c r="I118" s="32"/>
      <c r="J118" s="32"/>
      <c r="K118" s="33"/>
      <c r="L118" s="32"/>
      <c r="M118" s="32"/>
      <c r="N118" s="36"/>
      <c r="O118" s="32"/>
      <c r="P118" s="32"/>
      <c r="Q118" s="32"/>
      <c r="R118" s="32"/>
      <c r="S118" s="59">
        <f t="shared" si="4"/>
        <v>0</v>
      </c>
      <c r="T118" s="25"/>
    </row>
    <row r="119" spans="1:20" ht="15.75" customHeight="1">
      <c r="A119" s="67">
        <v>44100</v>
      </c>
      <c r="B119" s="22" t="s">
        <v>392</v>
      </c>
      <c r="C119" s="24">
        <v>1</v>
      </c>
      <c r="D119" s="27"/>
      <c r="E119" s="32"/>
      <c r="F119" s="32"/>
      <c r="G119" s="32"/>
      <c r="H119" s="32"/>
      <c r="I119" s="32"/>
      <c r="J119" s="36"/>
      <c r="K119" s="33"/>
      <c r="L119" s="32"/>
      <c r="M119" s="32"/>
      <c r="N119" s="32"/>
      <c r="O119" s="32"/>
      <c r="P119" s="32"/>
      <c r="Q119" s="35">
        <v>2</v>
      </c>
      <c r="R119" s="32"/>
      <c r="S119" s="59">
        <f t="shared" si="4"/>
        <v>2</v>
      </c>
      <c r="T119" s="25"/>
    </row>
    <row r="120" spans="1:20" ht="15.75" customHeight="1">
      <c r="A120" s="67">
        <v>44101</v>
      </c>
      <c r="B120" s="22" t="s">
        <v>393</v>
      </c>
      <c r="C120" s="24">
        <v>1</v>
      </c>
      <c r="D120" s="27"/>
      <c r="E120" s="32"/>
      <c r="F120" s="35">
        <v>6</v>
      </c>
      <c r="G120" s="32"/>
      <c r="H120" s="32"/>
      <c r="I120" s="32"/>
      <c r="J120" s="32"/>
      <c r="K120" s="33"/>
      <c r="L120" s="32"/>
      <c r="M120" s="32"/>
      <c r="N120" s="32"/>
      <c r="O120" s="32"/>
      <c r="P120" s="32"/>
      <c r="Q120" s="32"/>
      <c r="R120" s="32"/>
      <c r="S120" s="59">
        <f t="shared" ref="S120:S123" si="5">SUM(E120:R120)</f>
        <v>6</v>
      </c>
      <c r="T120" s="25"/>
    </row>
    <row r="121" spans="1:20" ht="15.75" customHeight="1">
      <c r="A121" s="67">
        <v>44102</v>
      </c>
      <c r="B121" s="22"/>
      <c r="C121" s="24"/>
      <c r="D121" s="27"/>
      <c r="E121" s="32"/>
      <c r="F121" s="32"/>
      <c r="G121" s="32"/>
      <c r="H121" s="32"/>
      <c r="I121" s="32"/>
      <c r="J121" s="32"/>
      <c r="K121" s="33"/>
      <c r="L121" s="32"/>
      <c r="M121" s="32"/>
      <c r="N121" s="36"/>
      <c r="O121" s="32"/>
      <c r="P121" s="32"/>
      <c r="Q121" s="32"/>
      <c r="R121" s="32"/>
      <c r="S121" s="59">
        <f t="shared" si="5"/>
        <v>0</v>
      </c>
      <c r="T121" s="25"/>
    </row>
    <row r="122" spans="1:20" ht="15.75" customHeight="1">
      <c r="A122" s="67">
        <v>44103</v>
      </c>
      <c r="B122" s="22" t="s">
        <v>394</v>
      </c>
      <c r="C122" s="24">
        <v>1</v>
      </c>
      <c r="D122" s="27"/>
      <c r="E122" s="32"/>
      <c r="F122" s="32"/>
      <c r="G122" s="32"/>
      <c r="H122" s="32"/>
      <c r="I122" s="32"/>
      <c r="J122" s="32"/>
      <c r="K122" s="33"/>
      <c r="L122" s="32"/>
      <c r="M122" s="32"/>
      <c r="N122" s="36">
        <v>1</v>
      </c>
      <c r="O122" s="32"/>
      <c r="P122" s="32"/>
      <c r="Q122" s="32"/>
      <c r="R122" s="32"/>
      <c r="S122" s="59">
        <f t="shared" si="5"/>
        <v>1</v>
      </c>
      <c r="T122" s="25"/>
    </row>
    <row r="123" spans="1:20" ht="15.75" customHeight="1">
      <c r="A123" s="67">
        <v>44104</v>
      </c>
      <c r="B123" s="22"/>
      <c r="C123" s="24"/>
      <c r="D123" s="27"/>
      <c r="E123" s="32"/>
      <c r="F123" s="36"/>
      <c r="G123" s="32"/>
      <c r="H123" s="32"/>
      <c r="I123" s="32"/>
      <c r="J123" s="32"/>
      <c r="K123" s="33"/>
      <c r="L123" s="32"/>
      <c r="M123" s="32"/>
      <c r="N123" s="32"/>
      <c r="O123" s="32"/>
      <c r="P123" s="32"/>
      <c r="Q123" s="32"/>
      <c r="R123" s="32"/>
      <c r="S123" s="59">
        <f t="shared" si="5"/>
        <v>0</v>
      </c>
      <c r="T123" s="25"/>
    </row>
    <row r="124" spans="1:20" ht="15.75" customHeight="1">
      <c r="A124" s="66" t="s">
        <v>19</v>
      </c>
      <c r="B124" s="55"/>
      <c r="C124" s="56">
        <f t="shared" ref="C124:D124" si="6">SUM(C3:C123)</f>
        <v>88</v>
      </c>
      <c r="D124" s="56">
        <f t="shared" si="6"/>
        <v>4</v>
      </c>
      <c r="E124" s="56">
        <f t="shared" ref="E124:S124" si="7">SUM(E3:E123)</f>
        <v>4</v>
      </c>
      <c r="F124" s="56">
        <f t="shared" si="7"/>
        <v>183</v>
      </c>
      <c r="G124" s="56">
        <f t="shared" si="7"/>
        <v>0</v>
      </c>
      <c r="H124" s="56">
        <f t="shared" si="7"/>
        <v>3</v>
      </c>
      <c r="I124" s="56">
        <f t="shared" si="7"/>
        <v>22</v>
      </c>
      <c r="J124" s="56">
        <f t="shared" si="7"/>
        <v>20</v>
      </c>
      <c r="K124" s="56">
        <f t="shared" si="7"/>
        <v>9</v>
      </c>
      <c r="L124" s="56">
        <f t="shared" si="7"/>
        <v>9</v>
      </c>
      <c r="M124" s="56">
        <f t="shared" si="7"/>
        <v>2</v>
      </c>
      <c r="N124" s="56">
        <f t="shared" si="7"/>
        <v>24</v>
      </c>
      <c r="O124" s="56">
        <f t="shared" si="7"/>
        <v>3</v>
      </c>
      <c r="P124" s="56">
        <f t="shared" si="7"/>
        <v>0</v>
      </c>
      <c r="Q124" s="56">
        <f t="shared" si="7"/>
        <v>43</v>
      </c>
      <c r="R124" s="56">
        <f t="shared" si="7"/>
        <v>0</v>
      </c>
      <c r="S124" s="56">
        <f t="shared" si="7"/>
        <v>322</v>
      </c>
      <c r="T124" s="51"/>
    </row>
    <row r="125" spans="1:20" ht="15.75" customHeight="1"/>
    <row r="126" spans="1:20" ht="15.75" customHeight="1"/>
    <row r="127" spans="1:20" ht="15.75" customHeight="1"/>
    <row r="128" spans="1:20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1">
    <mergeCell ref="A1:T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"/>
  <sheetViews>
    <sheetView tabSelected="1" topLeftCell="A280" zoomScale="90" zoomScaleNormal="90" workbookViewId="0">
      <pane xSplit="1" topLeftCell="C1" activePane="topRight" state="frozen"/>
      <selection pane="topRight" activeCell="F60" sqref="F60"/>
    </sheetView>
  </sheetViews>
  <sheetFormatPr defaultColWidth="14.42578125" defaultRowHeight="15" customHeight="1"/>
  <cols>
    <col min="1" max="1" width="22" customWidth="1"/>
    <col min="18" max="28" width="8" customWidth="1"/>
  </cols>
  <sheetData>
    <row r="1" spans="1:28" ht="62.25" customHeight="1">
      <c r="A1" s="112" t="s">
        <v>429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28" ht="28.5" customHeight="1">
      <c r="A2" s="57" t="s">
        <v>395</v>
      </c>
      <c r="B2" s="75" t="s">
        <v>5</v>
      </c>
      <c r="C2" s="75" t="s">
        <v>6</v>
      </c>
      <c r="D2" s="75" t="s">
        <v>7</v>
      </c>
      <c r="E2" s="75" t="s">
        <v>8</v>
      </c>
      <c r="F2" s="75" t="s">
        <v>9</v>
      </c>
      <c r="G2" s="75" t="s">
        <v>10</v>
      </c>
      <c r="H2" s="75" t="s">
        <v>11</v>
      </c>
      <c r="I2" s="75" t="s">
        <v>12</v>
      </c>
      <c r="J2" s="75" t="s">
        <v>396</v>
      </c>
      <c r="K2" s="75" t="s">
        <v>14</v>
      </c>
      <c r="L2" s="75" t="s">
        <v>15</v>
      </c>
      <c r="M2" s="75" t="s">
        <v>16</v>
      </c>
      <c r="N2" s="75" t="s">
        <v>17</v>
      </c>
      <c r="O2" s="75" t="s">
        <v>18</v>
      </c>
      <c r="P2" s="76" t="s">
        <v>19</v>
      </c>
      <c r="Q2" s="77" t="s">
        <v>20</v>
      </c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8" ht="15.75" customHeight="1">
      <c r="A3" s="79" t="s">
        <v>0</v>
      </c>
      <c r="B3" s="80">
        <f>'The Himalayan Times'!E103</f>
        <v>6</v>
      </c>
      <c r="C3" s="80">
        <f>'The Himalayan Times'!F103</f>
        <v>23</v>
      </c>
      <c r="D3" s="80">
        <f>'The Himalayan Times'!G103</f>
        <v>1</v>
      </c>
      <c r="E3" s="80">
        <f>'The Himalayan Times'!H103</f>
        <v>4</v>
      </c>
      <c r="F3" s="80">
        <f>'The Himalayan Times'!I103</f>
        <v>12</v>
      </c>
      <c r="G3" s="80">
        <f>'The Himalayan Times'!J103</f>
        <v>4</v>
      </c>
      <c r="H3" s="80">
        <f>'The Himalayan Times'!K103</f>
        <v>3</v>
      </c>
      <c r="I3" s="80">
        <f>'The Himalayan Times'!L103</f>
        <v>0</v>
      </c>
      <c r="J3" s="80">
        <f>'The Himalayan Times'!M103</f>
        <v>0</v>
      </c>
      <c r="K3" s="80">
        <f>'The Himalayan Times'!N103</f>
        <v>11</v>
      </c>
      <c r="L3" s="80">
        <f>'The Himalayan Times'!O103</f>
        <v>0</v>
      </c>
      <c r="M3" s="80">
        <f>'The Himalayan Times'!P103</f>
        <v>0</v>
      </c>
      <c r="N3" s="80">
        <f>'The Himalayan Times'!Q103</f>
        <v>2</v>
      </c>
      <c r="O3" s="80">
        <f>'The Himalayan Times'!R103</f>
        <v>3</v>
      </c>
      <c r="P3" s="80">
        <f>'The Himalayan Times'!S103</f>
        <v>69</v>
      </c>
      <c r="Q3" s="81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15.75" customHeight="1">
      <c r="A4" s="82" t="s">
        <v>397</v>
      </c>
      <c r="B4" s="83">
        <f>'The Kathmandu Post'!E106</f>
        <v>0</v>
      </c>
      <c r="C4" s="83">
        <f>'The Kathmandu Post'!F106</f>
        <v>82</v>
      </c>
      <c r="D4" s="83">
        <f>'The Kathmandu Post'!G106</f>
        <v>0</v>
      </c>
      <c r="E4" s="83">
        <f>'The Kathmandu Post'!H106</f>
        <v>5</v>
      </c>
      <c r="F4" s="83">
        <f>'The Kathmandu Post'!I106</f>
        <v>0</v>
      </c>
      <c r="G4" s="83">
        <f>'The Kathmandu Post'!J106</f>
        <v>4</v>
      </c>
      <c r="H4" s="83">
        <f>'The Kathmandu Post'!K106</f>
        <v>5</v>
      </c>
      <c r="I4" s="83">
        <f>'The Kathmandu Post'!L106</f>
        <v>29</v>
      </c>
      <c r="J4" s="83">
        <f>'The Kathmandu Post'!M106</f>
        <v>0</v>
      </c>
      <c r="K4" s="83">
        <f>'The Kathmandu Post'!N106</f>
        <v>40</v>
      </c>
      <c r="L4" s="83">
        <f>'The Kathmandu Post'!O106</f>
        <v>3</v>
      </c>
      <c r="M4" s="83">
        <f>'The Kathmandu Post'!P106</f>
        <v>0</v>
      </c>
      <c r="N4" s="83">
        <f>'The Kathmandu Post'!Q106</f>
        <v>8</v>
      </c>
      <c r="O4" s="83">
        <f>'The Kathmandu Post'!R106</f>
        <v>18</v>
      </c>
      <c r="P4" s="83">
        <f>'The Kathmandu Post'!S106</f>
        <v>194</v>
      </c>
      <c r="Q4" s="84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ht="15.75" customHeight="1">
      <c r="A5" s="85" t="s">
        <v>143</v>
      </c>
      <c r="B5" s="83">
        <f>Kantipur!E120</f>
        <v>2</v>
      </c>
      <c r="C5" s="83">
        <f>Kantipur!F120</f>
        <v>92</v>
      </c>
      <c r="D5" s="83">
        <f>Kantipur!G120</f>
        <v>3</v>
      </c>
      <c r="E5" s="83">
        <f>Kantipur!H120</f>
        <v>9</v>
      </c>
      <c r="F5" s="83">
        <f>Kantipur!I120</f>
        <v>9</v>
      </c>
      <c r="G5" s="83">
        <f>Kantipur!J120</f>
        <v>3</v>
      </c>
      <c r="H5" s="83">
        <f>Kantipur!K120</f>
        <v>13</v>
      </c>
      <c r="I5" s="83">
        <f>Kantipur!L120</f>
        <v>7</v>
      </c>
      <c r="J5" s="83">
        <f>Kantipur!M120</f>
        <v>0</v>
      </c>
      <c r="K5" s="83">
        <f>Kantipur!N120</f>
        <v>67</v>
      </c>
      <c r="L5" s="83">
        <f>Kantipur!O120</f>
        <v>2</v>
      </c>
      <c r="M5" s="83">
        <f>Kantipur!P120</f>
        <v>0</v>
      </c>
      <c r="N5" s="83">
        <f>Kantipur!Q120</f>
        <v>51</v>
      </c>
      <c r="O5" s="83">
        <f>Kantipur!R120</f>
        <v>8</v>
      </c>
      <c r="P5" s="83">
        <f>Kantipur!S120</f>
        <v>266</v>
      </c>
      <c r="Q5" s="84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ht="15.75" customHeight="1">
      <c r="A6" s="85" t="s">
        <v>232</v>
      </c>
      <c r="B6" s="83">
        <f>'Annapurna Post'!E110</f>
        <v>9</v>
      </c>
      <c r="C6" s="83">
        <f>'Annapurna Post'!F110</f>
        <v>70</v>
      </c>
      <c r="D6" s="83">
        <f>'Annapurna Post'!G110</f>
        <v>0</v>
      </c>
      <c r="E6" s="83">
        <f>'Annapurna Post'!H110</f>
        <v>1</v>
      </c>
      <c r="F6" s="83">
        <f>'Annapurna Post'!I110</f>
        <v>2</v>
      </c>
      <c r="G6" s="83">
        <f>'Annapurna Post'!J110</f>
        <v>2</v>
      </c>
      <c r="H6" s="83">
        <f>'Annapurna Post'!K110</f>
        <v>10</v>
      </c>
      <c r="I6" s="83">
        <f>'Annapurna Post'!L110</f>
        <v>3</v>
      </c>
      <c r="J6" s="83">
        <f>'Annapurna Post'!M110</f>
        <v>0</v>
      </c>
      <c r="K6" s="83">
        <f>'Annapurna Post'!N110</f>
        <v>17</v>
      </c>
      <c r="L6" s="83">
        <f>'Annapurna Post'!O110</f>
        <v>4</v>
      </c>
      <c r="M6" s="83">
        <f>'Annapurna Post'!P110</f>
        <v>1</v>
      </c>
      <c r="N6" s="83">
        <f>'Annapurna Post'!Q110</f>
        <v>7</v>
      </c>
      <c r="O6" s="83">
        <f>'Annapurna Post'!R110</f>
        <v>7</v>
      </c>
      <c r="P6" s="83">
        <f>'Annapurna Post'!S110</f>
        <v>133</v>
      </c>
      <c r="Q6" s="84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6.5" customHeight="1">
      <c r="A7" s="86" t="s">
        <v>301</v>
      </c>
      <c r="B7" s="87">
        <f>Nagarik!E124</f>
        <v>4</v>
      </c>
      <c r="C7" s="87">
        <f>Nagarik!F124</f>
        <v>183</v>
      </c>
      <c r="D7" s="87">
        <f>Nagarik!G124</f>
        <v>0</v>
      </c>
      <c r="E7" s="87">
        <f>Nagarik!H124</f>
        <v>3</v>
      </c>
      <c r="F7" s="87">
        <f>Nagarik!I124</f>
        <v>22</v>
      </c>
      <c r="G7" s="87">
        <f>Nagarik!J124</f>
        <v>20</v>
      </c>
      <c r="H7" s="87">
        <f>Nagarik!K124</f>
        <v>9</v>
      </c>
      <c r="I7" s="87">
        <f>Nagarik!L124</f>
        <v>9</v>
      </c>
      <c r="J7" s="87">
        <f>Nagarik!M124</f>
        <v>2</v>
      </c>
      <c r="K7" s="87">
        <f>Nagarik!N124</f>
        <v>24</v>
      </c>
      <c r="L7" s="87">
        <f>Nagarik!O124</f>
        <v>3</v>
      </c>
      <c r="M7" s="87">
        <f>Nagarik!P124</f>
        <v>0</v>
      </c>
      <c r="N7" s="87">
        <f>Nagarik!Q124</f>
        <v>43</v>
      </c>
      <c r="O7" s="87">
        <f>Nagarik!R124</f>
        <v>0</v>
      </c>
      <c r="P7" s="87">
        <f>Nagarik!S124</f>
        <v>322</v>
      </c>
      <c r="Q7" s="8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ht="16.5" customHeight="1">
      <c r="A8" s="89" t="s">
        <v>19</v>
      </c>
      <c r="B8" s="90">
        <f t="shared" ref="B8:P8" si="0">SUM(B3:B7)</f>
        <v>21</v>
      </c>
      <c r="C8" s="90">
        <f t="shared" si="0"/>
        <v>450</v>
      </c>
      <c r="D8" s="90">
        <f t="shared" si="0"/>
        <v>4</v>
      </c>
      <c r="E8" s="90">
        <f t="shared" si="0"/>
        <v>22</v>
      </c>
      <c r="F8" s="90">
        <f t="shared" si="0"/>
        <v>45</v>
      </c>
      <c r="G8" s="90">
        <f t="shared" si="0"/>
        <v>33</v>
      </c>
      <c r="H8" s="90">
        <f t="shared" si="0"/>
        <v>40</v>
      </c>
      <c r="I8" s="90">
        <f t="shared" si="0"/>
        <v>48</v>
      </c>
      <c r="J8" s="90">
        <f t="shared" si="0"/>
        <v>2</v>
      </c>
      <c r="K8" s="90">
        <f t="shared" si="0"/>
        <v>159</v>
      </c>
      <c r="L8" s="90">
        <f t="shared" si="0"/>
        <v>12</v>
      </c>
      <c r="M8" s="90">
        <f t="shared" si="0"/>
        <v>1</v>
      </c>
      <c r="N8" s="90">
        <f t="shared" si="0"/>
        <v>111</v>
      </c>
      <c r="O8" s="90">
        <f t="shared" si="0"/>
        <v>36</v>
      </c>
      <c r="P8" s="90">
        <f t="shared" si="0"/>
        <v>984</v>
      </c>
      <c r="Q8" s="91"/>
    </row>
    <row r="9" spans="1:28" ht="15.75" customHeight="1"/>
    <row r="10" spans="1:28" ht="15.75" customHeight="1"/>
    <row r="11" spans="1:28" ht="15.75" customHeight="1"/>
    <row r="12" spans="1:28" ht="15.75" customHeight="1">
      <c r="A12" s="37"/>
      <c r="B12" s="37"/>
      <c r="C12" s="37"/>
      <c r="D12" s="37"/>
    </row>
    <row r="13" spans="1:28" ht="15.75" customHeight="1">
      <c r="A13" s="110"/>
      <c r="B13" s="111"/>
      <c r="C13" s="37"/>
      <c r="D13" s="37"/>
    </row>
    <row r="14" spans="1:28" ht="15.75" customHeight="1">
      <c r="A14" s="92"/>
      <c r="B14" s="93"/>
      <c r="C14" s="37"/>
      <c r="D14" s="37"/>
    </row>
    <row r="15" spans="1:28" ht="15.75" customHeight="1">
      <c r="A15" s="94"/>
      <c r="B15" s="95"/>
      <c r="C15" s="37"/>
      <c r="D15" s="37"/>
    </row>
    <row r="16" spans="1:28" ht="15.75" customHeight="1">
      <c r="A16" s="96"/>
      <c r="B16" s="95"/>
      <c r="C16" s="37"/>
      <c r="D16" s="37"/>
    </row>
    <row r="17" spans="1:4" ht="15.75" customHeight="1">
      <c r="A17" s="94"/>
      <c r="B17" s="95"/>
      <c r="C17" s="37"/>
      <c r="D17" s="37"/>
    </row>
    <row r="18" spans="1:4" ht="15.75" customHeight="1">
      <c r="A18" s="94"/>
      <c r="B18" s="95"/>
      <c r="C18" s="37"/>
      <c r="D18" s="37"/>
    </row>
    <row r="19" spans="1:4" ht="15.75" customHeight="1">
      <c r="A19" s="94"/>
      <c r="B19" s="95"/>
      <c r="C19" s="37"/>
      <c r="D19" s="37"/>
    </row>
    <row r="20" spans="1:4" ht="15.75" customHeight="1">
      <c r="A20" s="96"/>
      <c r="B20" s="95"/>
      <c r="C20" s="37"/>
      <c r="D20" s="37"/>
    </row>
    <row r="21" spans="1:4" ht="15.75" customHeight="1">
      <c r="A21" s="37"/>
      <c r="B21" s="37"/>
      <c r="C21" s="37"/>
      <c r="D21" s="37"/>
    </row>
    <row r="22" spans="1:4" ht="15.75" customHeight="1">
      <c r="A22" s="37"/>
      <c r="B22" s="37"/>
      <c r="C22" s="37"/>
      <c r="D22" s="37"/>
    </row>
    <row r="23" spans="1:4" ht="15.75" customHeight="1">
      <c r="A23" s="37"/>
      <c r="B23" s="37"/>
      <c r="C23" s="37"/>
      <c r="D23" s="37"/>
    </row>
    <row r="24" spans="1:4" ht="15.75" customHeight="1">
      <c r="A24" s="110"/>
      <c r="B24" s="111"/>
      <c r="C24" s="37"/>
      <c r="D24" s="37"/>
    </row>
    <row r="25" spans="1:4" ht="15.75" customHeight="1">
      <c r="A25" s="92"/>
      <c r="B25" s="93"/>
      <c r="C25" s="37"/>
      <c r="D25" s="37"/>
    </row>
    <row r="26" spans="1:4" ht="15.75" customHeight="1">
      <c r="A26" s="94"/>
      <c r="B26" s="95"/>
      <c r="C26" s="37"/>
      <c r="D26" s="37"/>
    </row>
    <row r="27" spans="1:4" ht="15.75" customHeight="1">
      <c r="A27" s="96"/>
      <c r="B27" s="95"/>
      <c r="C27" s="37"/>
      <c r="D27" s="37"/>
    </row>
    <row r="28" spans="1:4" ht="15.75" customHeight="1">
      <c r="A28" s="94"/>
      <c r="B28" s="95"/>
      <c r="C28" s="37"/>
      <c r="D28" s="37"/>
    </row>
    <row r="29" spans="1:4" ht="15.75" customHeight="1">
      <c r="A29" s="94"/>
      <c r="B29" s="95"/>
      <c r="C29" s="37"/>
      <c r="D29" s="37"/>
    </row>
    <row r="30" spans="1:4" ht="15.75" customHeight="1">
      <c r="A30" s="94"/>
      <c r="B30" s="95"/>
      <c r="C30" s="37"/>
      <c r="D30" s="37"/>
    </row>
    <row r="31" spans="1:4" ht="15.75" customHeight="1">
      <c r="A31" s="94"/>
      <c r="B31" s="95"/>
      <c r="C31" s="37"/>
      <c r="D31" s="37"/>
    </row>
    <row r="32" spans="1:4" ht="15.75" customHeight="1">
      <c r="A32" s="96"/>
      <c r="B32" s="95"/>
      <c r="C32" s="37"/>
      <c r="D32" s="37"/>
    </row>
    <row r="33" spans="1:4" ht="15.75" customHeight="1">
      <c r="A33" s="94"/>
      <c r="B33" s="95"/>
      <c r="C33" s="37"/>
      <c r="D33" s="37"/>
    </row>
    <row r="34" spans="1:4" ht="15.75" customHeight="1">
      <c r="A34" s="94"/>
      <c r="B34" s="95"/>
      <c r="C34" s="37"/>
      <c r="D34" s="37"/>
    </row>
    <row r="35" spans="1:4" ht="15.75" customHeight="1">
      <c r="A35" s="94"/>
      <c r="B35" s="95"/>
      <c r="C35" s="37"/>
      <c r="D35" s="37"/>
    </row>
    <row r="36" spans="1:4" ht="15.75" customHeight="1">
      <c r="A36" s="96"/>
      <c r="B36" s="95"/>
      <c r="C36" s="37"/>
      <c r="D36" s="37"/>
    </row>
    <row r="37" spans="1:4" ht="15.75" customHeight="1">
      <c r="A37" s="37"/>
      <c r="B37" s="37"/>
      <c r="C37" s="37"/>
      <c r="D37" s="37"/>
    </row>
    <row r="38" spans="1:4" ht="15.75" customHeight="1">
      <c r="A38" s="37"/>
      <c r="B38" s="37"/>
      <c r="C38" s="37"/>
      <c r="D38" s="37"/>
    </row>
    <row r="39" spans="1:4" ht="15.75" customHeight="1">
      <c r="A39" s="37"/>
      <c r="B39" s="37"/>
      <c r="C39" s="37"/>
      <c r="D39" s="37"/>
    </row>
    <row r="40" spans="1:4" ht="15.75" customHeight="1">
      <c r="A40" s="37"/>
      <c r="B40" s="37"/>
      <c r="C40" s="37"/>
      <c r="D40" s="37"/>
    </row>
    <row r="41" spans="1:4" ht="15.75" customHeight="1">
      <c r="A41" s="110"/>
      <c r="B41" s="111"/>
      <c r="C41" s="37"/>
      <c r="D41" s="37"/>
    </row>
    <row r="42" spans="1:4" ht="15.75" customHeight="1">
      <c r="A42" s="92"/>
      <c r="B42" s="93"/>
      <c r="C42" s="37"/>
      <c r="D42" s="37"/>
    </row>
    <row r="43" spans="1:4" ht="15.75" customHeight="1">
      <c r="A43" s="94"/>
      <c r="B43" s="95"/>
      <c r="C43" s="37"/>
      <c r="D43" s="37"/>
    </row>
    <row r="44" spans="1:4" ht="15.75" customHeight="1">
      <c r="A44" s="96"/>
      <c r="B44" s="95"/>
      <c r="C44" s="37"/>
      <c r="D44" s="37"/>
    </row>
    <row r="45" spans="1:4" ht="15.75" customHeight="1">
      <c r="A45" s="94"/>
      <c r="B45" s="95"/>
      <c r="C45" s="37"/>
      <c r="D45" s="37"/>
    </row>
    <row r="46" spans="1:4" ht="15.75" customHeight="1">
      <c r="A46" s="94"/>
      <c r="B46" s="95"/>
      <c r="C46" s="37"/>
      <c r="D46" s="37"/>
    </row>
    <row r="47" spans="1:4" ht="15.75" customHeight="1">
      <c r="A47" s="94"/>
      <c r="B47" s="95"/>
      <c r="C47" s="37"/>
      <c r="D47" s="37"/>
    </row>
    <row r="48" spans="1:4" ht="15.75" customHeight="1">
      <c r="A48" s="96"/>
      <c r="B48" s="95"/>
      <c r="C48" s="37"/>
      <c r="D48" s="37"/>
    </row>
    <row r="49" spans="1:4" ht="15.75" customHeight="1">
      <c r="A49" s="37"/>
      <c r="B49" s="37"/>
      <c r="C49" s="37"/>
      <c r="D49" s="37"/>
    </row>
    <row r="50" spans="1:4" ht="15.75" customHeight="1">
      <c r="A50" s="37"/>
      <c r="B50" s="37"/>
      <c r="C50" s="37"/>
      <c r="D50" s="37"/>
    </row>
    <row r="51" spans="1:4" ht="15.75" customHeight="1">
      <c r="A51" s="37"/>
      <c r="B51" s="37"/>
      <c r="C51" s="37"/>
      <c r="D51" s="37"/>
    </row>
    <row r="52" spans="1:4" ht="15.75" customHeight="1">
      <c r="A52" s="37"/>
      <c r="B52" s="37"/>
      <c r="C52" s="37"/>
      <c r="D52" s="37"/>
    </row>
    <row r="53" spans="1:4" ht="15.75" customHeight="1">
      <c r="A53" s="37"/>
      <c r="B53" s="37"/>
      <c r="C53" s="37"/>
      <c r="D53" s="37"/>
    </row>
    <row r="54" spans="1:4" ht="15.75" customHeight="1">
      <c r="A54" s="110"/>
      <c r="B54" s="111"/>
      <c r="C54" s="37"/>
      <c r="D54" s="37"/>
    </row>
    <row r="55" spans="1:4" ht="15.75" customHeight="1">
      <c r="A55" s="92"/>
      <c r="B55" s="93"/>
      <c r="C55" s="37"/>
      <c r="D55" s="37"/>
    </row>
    <row r="56" spans="1:4" ht="15.75" customHeight="1">
      <c r="A56" s="94"/>
      <c r="B56" s="95"/>
      <c r="C56" s="37"/>
      <c r="D56" s="37"/>
    </row>
    <row r="57" spans="1:4" ht="15.75" customHeight="1">
      <c r="A57" s="96"/>
      <c r="B57" s="95"/>
      <c r="C57" s="37"/>
      <c r="D57" s="37"/>
    </row>
    <row r="58" spans="1:4" ht="15.75" customHeight="1">
      <c r="A58" s="94"/>
      <c r="B58" s="95"/>
      <c r="C58" s="37"/>
      <c r="D58" s="37"/>
    </row>
    <row r="59" spans="1:4" ht="15.75" customHeight="1">
      <c r="A59" s="94"/>
      <c r="B59" s="95"/>
      <c r="C59" s="37"/>
      <c r="D59" s="37"/>
    </row>
    <row r="60" spans="1:4" ht="15.75" customHeight="1">
      <c r="A60" s="94"/>
      <c r="B60" s="95"/>
      <c r="C60" s="37"/>
      <c r="D60" s="37"/>
    </row>
    <row r="61" spans="1:4" ht="15.75" customHeight="1">
      <c r="A61" s="96"/>
      <c r="B61" s="95"/>
      <c r="C61" s="37"/>
      <c r="D61" s="37"/>
    </row>
    <row r="62" spans="1:4" ht="15.75" customHeight="1">
      <c r="A62" s="37"/>
      <c r="B62" s="37"/>
      <c r="C62" s="37"/>
      <c r="D62" s="37"/>
    </row>
    <row r="63" spans="1:4" ht="15.75" customHeight="1">
      <c r="A63" s="37"/>
      <c r="B63" s="37"/>
      <c r="C63" s="37"/>
      <c r="D63" s="37"/>
    </row>
    <row r="64" spans="1:4" ht="15.75" customHeight="1">
      <c r="A64" s="37"/>
      <c r="B64" s="37"/>
      <c r="C64" s="37"/>
      <c r="D64" s="37"/>
    </row>
    <row r="65" spans="1:4" ht="15.75" customHeight="1">
      <c r="A65" s="37"/>
      <c r="B65" s="37"/>
      <c r="C65" s="37"/>
      <c r="D65" s="37"/>
    </row>
    <row r="66" spans="1:4" ht="15.75" customHeight="1">
      <c r="A66" s="110"/>
      <c r="B66" s="111"/>
      <c r="C66" s="37"/>
      <c r="D66" s="37"/>
    </row>
    <row r="67" spans="1:4" ht="15.75" customHeight="1">
      <c r="A67" s="92"/>
      <c r="B67" s="93"/>
      <c r="C67" s="37"/>
      <c r="D67" s="37"/>
    </row>
    <row r="68" spans="1:4" ht="15.75" customHeight="1">
      <c r="A68" s="94"/>
      <c r="B68" s="95"/>
      <c r="C68" s="37"/>
      <c r="D68" s="37"/>
    </row>
    <row r="69" spans="1:4" ht="15.75" customHeight="1">
      <c r="A69" s="96"/>
      <c r="B69" s="95"/>
      <c r="C69" s="37"/>
      <c r="D69" s="37"/>
    </row>
    <row r="70" spans="1:4" ht="15.75" customHeight="1">
      <c r="A70" s="94"/>
      <c r="B70" s="95"/>
      <c r="C70" s="37"/>
      <c r="D70" s="37"/>
    </row>
    <row r="71" spans="1:4" ht="15.75" customHeight="1">
      <c r="A71" s="94"/>
      <c r="B71" s="95"/>
      <c r="C71" s="37"/>
      <c r="D71" s="37"/>
    </row>
    <row r="72" spans="1:4" ht="15.75" customHeight="1">
      <c r="A72" s="94"/>
      <c r="B72" s="95"/>
      <c r="C72" s="37"/>
      <c r="D72" s="37"/>
    </row>
    <row r="73" spans="1:4" ht="15.75" customHeight="1">
      <c r="A73" s="96"/>
      <c r="B73" s="95"/>
      <c r="C73" s="37"/>
      <c r="D73" s="37"/>
    </row>
    <row r="74" spans="1:4" ht="15.75" customHeight="1">
      <c r="A74" s="37"/>
      <c r="B74" s="37"/>
      <c r="C74" s="37"/>
      <c r="D74" s="37"/>
    </row>
    <row r="75" spans="1:4" ht="15.75" customHeight="1">
      <c r="A75" s="37"/>
      <c r="B75" s="37"/>
      <c r="C75" s="37"/>
      <c r="D75" s="37"/>
    </row>
    <row r="76" spans="1:4" ht="15.75" customHeight="1">
      <c r="A76" s="37"/>
      <c r="B76" s="37"/>
      <c r="C76" s="37"/>
      <c r="D76" s="37"/>
    </row>
    <row r="77" spans="1:4" ht="15.75" customHeight="1">
      <c r="A77" s="37"/>
      <c r="B77" s="37"/>
      <c r="C77" s="37"/>
      <c r="D77" s="37"/>
    </row>
    <row r="78" spans="1:4" ht="15.75" customHeight="1">
      <c r="A78" s="37"/>
      <c r="B78" s="37"/>
      <c r="C78" s="37"/>
      <c r="D78" s="37"/>
    </row>
    <row r="79" spans="1:4" ht="15.75" customHeight="1">
      <c r="A79" s="37"/>
      <c r="B79" s="37"/>
      <c r="C79" s="37"/>
      <c r="D79" s="37"/>
    </row>
    <row r="80" spans="1:4" ht="15.75" customHeight="1"/>
    <row r="81" spans="2:2" ht="15.75" customHeight="1"/>
    <row r="82" spans="2:2" ht="15.75" customHeight="1">
      <c r="B82" s="97">
        <v>1</v>
      </c>
    </row>
    <row r="83" spans="2:2" ht="15.75" customHeight="1">
      <c r="B83" s="97">
        <v>2</v>
      </c>
    </row>
    <row r="84" spans="2:2" ht="15.75" customHeight="1">
      <c r="B84" s="97">
        <v>3</v>
      </c>
    </row>
    <row r="85" spans="2:2" ht="15.75" customHeight="1">
      <c r="B85" s="97">
        <v>4</v>
      </c>
    </row>
    <row r="86" spans="2:2" ht="15.75" customHeight="1">
      <c r="B86" s="97">
        <v>5</v>
      </c>
    </row>
    <row r="87" spans="2:2" ht="15.75" customHeight="1">
      <c r="B87" s="97">
        <v>6</v>
      </c>
    </row>
    <row r="88" spans="2:2" ht="15.75" customHeight="1"/>
    <row r="89" spans="2:2" ht="15.75" customHeight="1"/>
    <row r="90" spans="2:2" ht="15.75" customHeight="1"/>
    <row r="91" spans="2:2" ht="15.75" customHeight="1"/>
    <row r="92" spans="2:2" ht="15.75" customHeight="1"/>
    <row r="93" spans="2:2" ht="15.75" customHeight="1"/>
    <row r="94" spans="2:2" ht="15.75" customHeight="1"/>
    <row r="95" spans="2:2" ht="15.75" customHeight="1"/>
    <row r="96" spans="2: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spans="12:12" ht="15.75" customHeight="1"/>
    <row r="322" spans="12:12" ht="15.75" customHeight="1"/>
    <row r="323" spans="12:12" ht="15.75" customHeight="1"/>
    <row r="324" spans="12:12" ht="15.75" customHeight="1"/>
    <row r="325" spans="12:12" ht="15.75" customHeight="1"/>
    <row r="326" spans="12:12" ht="15.75" customHeight="1">
      <c r="L326" t="s">
        <v>428</v>
      </c>
    </row>
    <row r="327" spans="12:12" ht="15.75" customHeight="1"/>
    <row r="328" spans="12:12" ht="15.75" customHeight="1"/>
    <row r="329" spans="12:12" ht="15.75" customHeight="1"/>
    <row r="330" spans="12:12" ht="15.75" customHeight="1"/>
    <row r="331" spans="12:12" ht="15.75" customHeight="1"/>
    <row r="332" spans="12:12" ht="15.75" customHeight="1"/>
    <row r="333" spans="12:12" ht="15.75" customHeight="1"/>
    <row r="334" spans="12:12" ht="15.75" customHeight="1"/>
    <row r="335" spans="12:12" ht="15.75" customHeight="1"/>
    <row r="336" spans="12:12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">
    <mergeCell ref="A41:B41"/>
    <mergeCell ref="A54:B54"/>
    <mergeCell ref="A66:B66"/>
    <mergeCell ref="A1:Q1"/>
    <mergeCell ref="A13:B13"/>
    <mergeCell ref="A24:B24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"/>
  <sheetViews>
    <sheetView topLeftCell="A55" workbookViewId="0">
      <pane xSplit="1" topLeftCell="B1" activePane="topRight" state="frozen"/>
      <selection pane="topRight" activeCell="AE18" sqref="AE18"/>
    </sheetView>
  </sheetViews>
  <sheetFormatPr defaultColWidth="14.42578125" defaultRowHeight="15" customHeight="1"/>
  <cols>
    <col min="1" max="1" width="22" customWidth="1"/>
    <col min="18" max="28" width="8" customWidth="1"/>
  </cols>
  <sheetData>
    <row r="1" spans="1:28" ht="62.25" customHeight="1">
      <c r="A1" s="113" t="str">
        <f>Total!A1</f>
        <v>TOTAL (JULY-SEPT 2020)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28" ht="28.5" customHeight="1">
      <c r="A2" s="57" t="s">
        <v>398</v>
      </c>
      <c r="B2" s="75" t="s">
        <v>399</v>
      </c>
      <c r="C2" s="75" t="s">
        <v>400</v>
      </c>
      <c r="D2" s="75" t="s">
        <v>401</v>
      </c>
      <c r="E2" s="75" t="s">
        <v>402</v>
      </c>
      <c r="F2" s="75" t="s">
        <v>403</v>
      </c>
      <c r="G2" s="75" t="s">
        <v>404</v>
      </c>
      <c r="H2" s="75" t="s">
        <v>405</v>
      </c>
      <c r="I2" s="75" t="s">
        <v>406</v>
      </c>
      <c r="J2" s="75" t="s">
        <v>407</v>
      </c>
      <c r="K2" s="75" t="s">
        <v>408</v>
      </c>
      <c r="L2" s="75" t="s">
        <v>409</v>
      </c>
      <c r="M2" s="75" t="s">
        <v>410</v>
      </c>
      <c r="N2" s="75" t="s">
        <v>411</v>
      </c>
      <c r="O2" s="75" t="s">
        <v>412</v>
      </c>
      <c r="P2" s="76" t="s">
        <v>413</v>
      </c>
      <c r="Q2" s="77" t="s">
        <v>20</v>
      </c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8" ht="15.75" customHeight="1">
      <c r="A3" s="79" t="s">
        <v>414</v>
      </c>
      <c r="B3" s="80">
        <f>'The Himalayan Times'!E103</f>
        <v>6</v>
      </c>
      <c r="C3" s="80">
        <f>'The Himalayan Times'!F103</f>
        <v>23</v>
      </c>
      <c r="D3" s="80">
        <f>'The Himalayan Times'!G103</f>
        <v>1</v>
      </c>
      <c r="E3" s="80">
        <f>'The Himalayan Times'!H103</f>
        <v>4</v>
      </c>
      <c r="F3" s="80">
        <f>'The Himalayan Times'!I103</f>
        <v>12</v>
      </c>
      <c r="G3" s="80">
        <f>'The Himalayan Times'!J103</f>
        <v>4</v>
      </c>
      <c r="H3" s="80">
        <f>'The Himalayan Times'!K103</f>
        <v>3</v>
      </c>
      <c r="I3" s="80">
        <f>'The Himalayan Times'!L103</f>
        <v>0</v>
      </c>
      <c r="J3" s="80">
        <f>'The Himalayan Times'!M103</f>
        <v>0</v>
      </c>
      <c r="K3" s="80">
        <f>'The Himalayan Times'!N103</f>
        <v>11</v>
      </c>
      <c r="L3" s="80">
        <f>'The Himalayan Times'!O103</f>
        <v>0</v>
      </c>
      <c r="M3" s="80">
        <f>'The Himalayan Times'!P103</f>
        <v>0</v>
      </c>
      <c r="N3" s="80">
        <f>'The Himalayan Times'!Q103</f>
        <v>2</v>
      </c>
      <c r="O3" s="80">
        <f>'The Himalayan Times'!R103</f>
        <v>3</v>
      </c>
      <c r="P3" s="80">
        <f>'The Himalayan Times'!S103</f>
        <v>69</v>
      </c>
      <c r="Q3" s="81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15.75" customHeight="1">
      <c r="A4" s="82" t="s">
        <v>415</v>
      </c>
      <c r="B4" s="83">
        <f>'The Kathmandu Post'!E106</f>
        <v>0</v>
      </c>
      <c r="C4" s="83">
        <f>'The Kathmandu Post'!F106</f>
        <v>82</v>
      </c>
      <c r="D4" s="83">
        <f>'The Kathmandu Post'!G106</f>
        <v>0</v>
      </c>
      <c r="E4" s="83">
        <f>'The Kathmandu Post'!H106</f>
        <v>5</v>
      </c>
      <c r="F4" s="83">
        <f>'The Kathmandu Post'!I106</f>
        <v>0</v>
      </c>
      <c r="G4" s="83">
        <f>'The Kathmandu Post'!J106</f>
        <v>4</v>
      </c>
      <c r="H4" s="83">
        <f>'The Kathmandu Post'!K106</f>
        <v>5</v>
      </c>
      <c r="I4" s="83">
        <f>'The Kathmandu Post'!L106</f>
        <v>29</v>
      </c>
      <c r="J4" s="83">
        <f>'The Kathmandu Post'!M106</f>
        <v>0</v>
      </c>
      <c r="K4" s="83">
        <f>'The Kathmandu Post'!N106</f>
        <v>40</v>
      </c>
      <c r="L4" s="83">
        <f>'The Kathmandu Post'!O106</f>
        <v>3</v>
      </c>
      <c r="M4" s="83">
        <f>'The Kathmandu Post'!P106</f>
        <v>0</v>
      </c>
      <c r="N4" s="83">
        <f>'The Kathmandu Post'!Q106</f>
        <v>8</v>
      </c>
      <c r="O4" s="83">
        <f>'The Kathmandu Post'!R106</f>
        <v>18</v>
      </c>
      <c r="P4" s="83">
        <f>'The Kathmandu Post'!S106</f>
        <v>194</v>
      </c>
      <c r="Q4" s="84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ht="15.75" customHeight="1">
      <c r="A5" s="85" t="s">
        <v>416</v>
      </c>
      <c r="B5" s="83">
        <f>Kantipur!E120</f>
        <v>2</v>
      </c>
      <c r="C5" s="83">
        <f>Kantipur!F120</f>
        <v>92</v>
      </c>
      <c r="D5" s="83">
        <f>Kantipur!G120</f>
        <v>3</v>
      </c>
      <c r="E5" s="83">
        <f>Kantipur!H120</f>
        <v>9</v>
      </c>
      <c r="F5" s="83">
        <f>Kantipur!I120</f>
        <v>9</v>
      </c>
      <c r="G5" s="83">
        <f>Kantipur!J120</f>
        <v>3</v>
      </c>
      <c r="H5" s="83">
        <f>Kantipur!K120</f>
        <v>13</v>
      </c>
      <c r="I5" s="83">
        <f>Kantipur!L120</f>
        <v>7</v>
      </c>
      <c r="J5" s="83">
        <f>Kantipur!M120</f>
        <v>0</v>
      </c>
      <c r="K5" s="83">
        <f>Kantipur!N120</f>
        <v>67</v>
      </c>
      <c r="L5" s="83">
        <f>Kantipur!O120</f>
        <v>2</v>
      </c>
      <c r="M5" s="83">
        <f>Kantipur!P120</f>
        <v>0</v>
      </c>
      <c r="N5" s="83">
        <f>Kantipur!Q120</f>
        <v>51</v>
      </c>
      <c r="O5" s="83">
        <f>Kantipur!R120</f>
        <v>8</v>
      </c>
      <c r="P5" s="83">
        <f>Kantipur!S120</f>
        <v>266</v>
      </c>
      <c r="Q5" s="84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ht="15.75" customHeight="1">
      <c r="A6" s="85" t="s">
        <v>417</v>
      </c>
      <c r="B6" s="83">
        <f>'Annapurna Post'!E110</f>
        <v>9</v>
      </c>
      <c r="C6" s="83">
        <f>'Annapurna Post'!F110</f>
        <v>70</v>
      </c>
      <c r="D6" s="83">
        <f>'Annapurna Post'!G110</f>
        <v>0</v>
      </c>
      <c r="E6" s="83">
        <f>'Annapurna Post'!H110</f>
        <v>1</v>
      </c>
      <c r="F6" s="83">
        <f>'Annapurna Post'!I110</f>
        <v>2</v>
      </c>
      <c r="G6" s="83">
        <f>'Annapurna Post'!J110</f>
        <v>2</v>
      </c>
      <c r="H6" s="83">
        <f>'Annapurna Post'!K110</f>
        <v>10</v>
      </c>
      <c r="I6" s="83">
        <f>'Annapurna Post'!L110</f>
        <v>3</v>
      </c>
      <c r="J6" s="83">
        <f>'Annapurna Post'!M110</f>
        <v>0</v>
      </c>
      <c r="K6" s="83">
        <f>'Annapurna Post'!N110</f>
        <v>17</v>
      </c>
      <c r="L6" s="83">
        <f>'Annapurna Post'!O110</f>
        <v>4</v>
      </c>
      <c r="M6" s="83">
        <f>'Annapurna Post'!P110</f>
        <v>1</v>
      </c>
      <c r="N6" s="83">
        <f>'Annapurna Post'!Q110</f>
        <v>7</v>
      </c>
      <c r="O6" s="83">
        <f>'Annapurna Post'!R110</f>
        <v>7</v>
      </c>
      <c r="P6" s="83">
        <f>'Annapurna Post'!S110</f>
        <v>133</v>
      </c>
      <c r="Q6" s="84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6.5" customHeight="1">
      <c r="A7" s="86" t="s">
        <v>418</v>
      </c>
      <c r="B7" s="87">
        <f>Nagarik!E124</f>
        <v>4</v>
      </c>
      <c r="C7" s="87">
        <f>Nagarik!F124</f>
        <v>183</v>
      </c>
      <c r="D7" s="87">
        <f>Nagarik!G124</f>
        <v>0</v>
      </c>
      <c r="E7" s="87">
        <f>Nagarik!H124</f>
        <v>3</v>
      </c>
      <c r="F7" s="87">
        <f>Nagarik!I124</f>
        <v>22</v>
      </c>
      <c r="G7" s="87">
        <f>Nagarik!J124</f>
        <v>20</v>
      </c>
      <c r="H7" s="87">
        <f>Nagarik!K124</f>
        <v>9</v>
      </c>
      <c r="I7" s="87">
        <f>Nagarik!L124</f>
        <v>9</v>
      </c>
      <c r="J7" s="87">
        <f>Nagarik!M124</f>
        <v>2</v>
      </c>
      <c r="K7" s="87">
        <f>Nagarik!N124</f>
        <v>24</v>
      </c>
      <c r="L7" s="87">
        <f>Nagarik!O124</f>
        <v>3</v>
      </c>
      <c r="M7" s="87">
        <f>Nagarik!P124</f>
        <v>0</v>
      </c>
      <c r="N7" s="87">
        <f>Nagarik!Q124</f>
        <v>43</v>
      </c>
      <c r="O7" s="87">
        <f>Nagarik!R124</f>
        <v>0</v>
      </c>
      <c r="P7" s="87">
        <f>Nagarik!S124</f>
        <v>322</v>
      </c>
      <c r="Q7" s="8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ht="16.5" customHeight="1">
      <c r="A8" s="89" t="s">
        <v>413</v>
      </c>
      <c r="B8" s="90">
        <f t="shared" ref="B8:P8" si="0">SUM(B3:B7)</f>
        <v>21</v>
      </c>
      <c r="C8" s="90">
        <f t="shared" si="0"/>
        <v>450</v>
      </c>
      <c r="D8" s="90">
        <f t="shared" si="0"/>
        <v>4</v>
      </c>
      <c r="E8" s="90">
        <f t="shared" si="0"/>
        <v>22</v>
      </c>
      <c r="F8" s="90">
        <f t="shared" si="0"/>
        <v>45</v>
      </c>
      <c r="G8" s="90">
        <f t="shared" si="0"/>
        <v>33</v>
      </c>
      <c r="H8" s="90">
        <f t="shared" si="0"/>
        <v>40</v>
      </c>
      <c r="I8" s="90">
        <f t="shared" si="0"/>
        <v>48</v>
      </c>
      <c r="J8" s="90">
        <f t="shared" si="0"/>
        <v>2</v>
      </c>
      <c r="K8" s="90">
        <f t="shared" si="0"/>
        <v>159</v>
      </c>
      <c r="L8" s="90">
        <f t="shared" si="0"/>
        <v>12</v>
      </c>
      <c r="M8" s="90">
        <f t="shared" si="0"/>
        <v>1</v>
      </c>
      <c r="N8" s="90">
        <f t="shared" si="0"/>
        <v>111</v>
      </c>
      <c r="O8" s="90">
        <f t="shared" si="0"/>
        <v>36</v>
      </c>
      <c r="P8" s="90">
        <f t="shared" si="0"/>
        <v>984</v>
      </c>
      <c r="Q8" s="91"/>
    </row>
    <row r="9" spans="1:28" ht="15.75" customHeight="1"/>
    <row r="10" spans="1:28" ht="15.75" customHeight="1"/>
    <row r="11" spans="1:28" ht="15.75" customHeight="1"/>
    <row r="12" spans="1:28" ht="15.75" customHeight="1">
      <c r="A12" s="37"/>
      <c r="B12" s="37"/>
      <c r="C12" s="37"/>
      <c r="D12" s="37"/>
    </row>
    <row r="13" spans="1:28" ht="15.75" customHeight="1">
      <c r="A13" s="110"/>
      <c r="B13" s="111"/>
      <c r="C13" s="37"/>
      <c r="D13" s="37"/>
    </row>
    <row r="14" spans="1:28" ht="15.75" customHeight="1">
      <c r="A14" s="92"/>
      <c r="B14" s="93"/>
      <c r="C14" s="37"/>
      <c r="D14" s="37"/>
    </row>
    <row r="15" spans="1:28" ht="15.75" customHeight="1">
      <c r="A15" s="94"/>
      <c r="B15" s="95"/>
      <c r="C15" s="37"/>
      <c r="D15" s="37"/>
    </row>
    <row r="16" spans="1:28" ht="15.75" customHeight="1">
      <c r="A16" s="96"/>
      <c r="B16" s="95"/>
      <c r="C16" s="37"/>
      <c r="D16" s="37"/>
    </row>
    <row r="17" spans="1:4" ht="15.75" customHeight="1">
      <c r="A17" s="94"/>
      <c r="B17" s="95"/>
      <c r="C17" s="37"/>
      <c r="D17" s="37"/>
    </row>
    <row r="18" spans="1:4" ht="15.75" customHeight="1">
      <c r="A18" s="94"/>
      <c r="B18" s="95"/>
      <c r="C18" s="37"/>
      <c r="D18" s="37"/>
    </row>
    <row r="19" spans="1:4" ht="15.75" customHeight="1">
      <c r="A19" s="94"/>
      <c r="B19" s="95"/>
      <c r="C19" s="37"/>
      <c r="D19" s="37"/>
    </row>
    <row r="20" spans="1:4" ht="15.75" customHeight="1">
      <c r="A20" s="96"/>
      <c r="B20" s="95"/>
      <c r="C20" s="37"/>
      <c r="D20" s="37"/>
    </row>
    <row r="21" spans="1:4" ht="15.75" customHeight="1">
      <c r="A21" s="37"/>
      <c r="B21" s="37"/>
      <c r="C21" s="37"/>
      <c r="D21" s="37"/>
    </row>
    <row r="22" spans="1:4" ht="15.75" customHeight="1">
      <c r="A22" s="37"/>
      <c r="B22" s="37"/>
      <c r="C22" s="37"/>
      <c r="D22" s="37"/>
    </row>
    <row r="23" spans="1:4" ht="15.75" customHeight="1">
      <c r="A23" s="37"/>
      <c r="B23" s="37"/>
      <c r="C23" s="37"/>
      <c r="D23" s="37"/>
    </row>
    <row r="24" spans="1:4" ht="15.75" customHeight="1">
      <c r="A24" s="110"/>
      <c r="B24" s="111"/>
      <c r="C24" s="37"/>
      <c r="D24" s="37"/>
    </row>
    <row r="25" spans="1:4" ht="15.75" customHeight="1">
      <c r="A25" s="92"/>
      <c r="B25" s="93"/>
      <c r="C25" s="37"/>
      <c r="D25" s="37"/>
    </row>
    <row r="26" spans="1:4" ht="15.75" customHeight="1">
      <c r="A26" s="94"/>
      <c r="B26" s="95"/>
      <c r="C26" s="37"/>
      <c r="D26" s="37"/>
    </row>
    <row r="27" spans="1:4" ht="15.75" customHeight="1">
      <c r="A27" s="96"/>
      <c r="B27" s="95"/>
      <c r="C27" s="37"/>
      <c r="D27" s="37"/>
    </row>
    <row r="28" spans="1:4" ht="15.75" customHeight="1">
      <c r="A28" s="94"/>
      <c r="B28" s="95"/>
      <c r="C28" s="37"/>
      <c r="D28" s="37"/>
    </row>
    <row r="29" spans="1:4" ht="15.75" customHeight="1">
      <c r="A29" s="94"/>
      <c r="B29" s="95"/>
      <c r="C29" s="37"/>
      <c r="D29" s="37"/>
    </row>
    <row r="30" spans="1:4" ht="15.75" customHeight="1">
      <c r="A30" s="94"/>
      <c r="B30" s="95"/>
      <c r="C30" s="37"/>
      <c r="D30" s="37"/>
    </row>
    <row r="31" spans="1:4" ht="15.75" customHeight="1">
      <c r="A31" s="96"/>
      <c r="B31" s="95"/>
      <c r="C31" s="37"/>
      <c r="D31" s="37"/>
    </row>
    <row r="32" spans="1:4" ht="15.75" customHeight="1">
      <c r="A32" s="37"/>
      <c r="B32" s="37"/>
      <c r="C32" s="37"/>
      <c r="D32" s="37"/>
    </row>
    <row r="33" spans="1:4" ht="15.75" customHeight="1">
      <c r="A33" s="37"/>
      <c r="B33" s="37"/>
      <c r="C33" s="37"/>
      <c r="D33" s="37"/>
    </row>
    <row r="34" spans="1:4" ht="15.75" customHeight="1">
      <c r="A34" s="37"/>
      <c r="B34" s="37"/>
      <c r="C34" s="37"/>
      <c r="D34" s="37"/>
    </row>
    <row r="35" spans="1:4" ht="15.75" customHeight="1">
      <c r="A35" s="110"/>
      <c r="B35" s="111"/>
      <c r="C35" s="37"/>
      <c r="D35" s="37"/>
    </row>
    <row r="36" spans="1:4" ht="15.75" customHeight="1">
      <c r="A36" s="92"/>
      <c r="B36" s="93"/>
      <c r="C36" s="37"/>
      <c r="D36" s="37"/>
    </row>
    <row r="37" spans="1:4" ht="15.75" customHeight="1">
      <c r="A37" s="94"/>
      <c r="B37" s="95"/>
      <c r="C37" s="37"/>
      <c r="D37" s="37"/>
    </row>
    <row r="38" spans="1:4" ht="15.75" customHeight="1">
      <c r="A38" s="96"/>
      <c r="B38" s="95"/>
      <c r="C38" s="37"/>
      <c r="D38" s="37"/>
    </row>
    <row r="39" spans="1:4" ht="15.75" customHeight="1">
      <c r="A39" s="94"/>
      <c r="B39" s="95"/>
      <c r="C39" s="37"/>
      <c r="D39" s="37"/>
    </row>
    <row r="40" spans="1:4" ht="15.75" customHeight="1">
      <c r="A40" s="94"/>
      <c r="B40" s="95"/>
      <c r="C40" s="37"/>
      <c r="D40" s="37"/>
    </row>
    <row r="41" spans="1:4" ht="15.75" customHeight="1">
      <c r="A41" s="94"/>
      <c r="B41" s="95"/>
      <c r="C41" s="37"/>
      <c r="D41" s="37"/>
    </row>
    <row r="42" spans="1:4" ht="15.75" customHeight="1">
      <c r="A42" s="96"/>
      <c r="B42" s="95"/>
      <c r="C42" s="37"/>
      <c r="D42" s="37"/>
    </row>
    <row r="43" spans="1:4" ht="15.75" customHeight="1">
      <c r="A43" s="37"/>
      <c r="B43" s="37"/>
      <c r="C43" s="37"/>
      <c r="D43" s="37"/>
    </row>
    <row r="44" spans="1:4" ht="15.75" customHeight="1">
      <c r="A44" s="37"/>
      <c r="B44" s="37"/>
      <c r="C44" s="37"/>
      <c r="D44" s="37"/>
    </row>
    <row r="45" spans="1:4" ht="15.75" customHeight="1">
      <c r="A45" s="37"/>
      <c r="B45" s="37"/>
      <c r="C45" s="37"/>
      <c r="D45" s="37"/>
    </row>
    <row r="46" spans="1:4" ht="15.75" customHeight="1">
      <c r="A46" s="110"/>
      <c r="B46" s="111"/>
      <c r="C46" s="37"/>
      <c r="D46" s="37"/>
    </row>
    <row r="47" spans="1:4" ht="15.75" customHeight="1">
      <c r="A47" s="92"/>
      <c r="B47" s="93"/>
      <c r="C47" s="37"/>
      <c r="D47" s="37"/>
    </row>
    <row r="48" spans="1:4" ht="15.75" customHeight="1">
      <c r="A48" s="94"/>
      <c r="B48" s="95"/>
      <c r="C48" s="37"/>
      <c r="D48" s="37"/>
    </row>
    <row r="49" spans="1:4" ht="15.75" customHeight="1">
      <c r="A49" s="96"/>
      <c r="B49" s="95"/>
      <c r="C49" s="37"/>
      <c r="D49" s="37"/>
    </row>
    <row r="50" spans="1:4" ht="15.75" customHeight="1">
      <c r="A50" s="94"/>
      <c r="B50" s="95"/>
      <c r="C50" s="37"/>
      <c r="D50" s="37"/>
    </row>
    <row r="51" spans="1:4" ht="15.75" customHeight="1">
      <c r="A51" s="94"/>
      <c r="B51" s="95"/>
      <c r="C51" s="37"/>
      <c r="D51" s="37"/>
    </row>
    <row r="52" spans="1:4" ht="15.75" customHeight="1">
      <c r="A52" s="94"/>
      <c r="B52" s="95"/>
      <c r="C52" s="37"/>
      <c r="D52" s="37"/>
    </row>
    <row r="53" spans="1:4" ht="15.75" customHeight="1">
      <c r="A53" s="96"/>
      <c r="B53" s="95"/>
      <c r="C53" s="37"/>
      <c r="D53" s="37"/>
    </row>
    <row r="54" spans="1:4" ht="15.75" customHeight="1">
      <c r="A54" s="37"/>
      <c r="B54" s="37"/>
      <c r="C54" s="37"/>
      <c r="D54" s="37"/>
    </row>
    <row r="55" spans="1:4" ht="15.75" customHeight="1">
      <c r="A55" s="37"/>
      <c r="B55" s="37"/>
      <c r="C55" s="37"/>
      <c r="D55" s="37"/>
    </row>
    <row r="56" spans="1:4" ht="15.75" customHeight="1">
      <c r="A56" s="37"/>
      <c r="B56" s="37"/>
      <c r="C56" s="37"/>
      <c r="D56" s="37"/>
    </row>
    <row r="57" spans="1:4" ht="15.75" customHeight="1">
      <c r="A57" s="110"/>
      <c r="B57" s="111"/>
      <c r="C57" s="37"/>
      <c r="D57" s="37"/>
    </row>
    <row r="58" spans="1:4" ht="15.75" customHeight="1">
      <c r="A58" s="92"/>
      <c r="B58" s="93"/>
      <c r="C58" s="37"/>
      <c r="D58" s="37"/>
    </row>
    <row r="59" spans="1:4" ht="15.75" customHeight="1">
      <c r="A59" s="94"/>
      <c r="B59" s="95"/>
      <c r="C59" s="37"/>
      <c r="D59" s="37"/>
    </row>
    <row r="60" spans="1:4" ht="15.75" customHeight="1">
      <c r="A60" s="96"/>
      <c r="B60" s="95"/>
      <c r="C60" s="37"/>
      <c r="D60" s="37"/>
    </row>
    <row r="61" spans="1:4" ht="15.75" customHeight="1">
      <c r="A61" s="94"/>
      <c r="B61" s="95"/>
      <c r="C61" s="37"/>
      <c r="D61" s="37"/>
    </row>
    <row r="62" spans="1:4" ht="15.75" customHeight="1">
      <c r="A62" s="94"/>
      <c r="B62" s="95"/>
      <c r="C62" s="37"/>
      <c r="D62" s="37"/>
    </row>
    <row r="63" spans="1:4" ht="15.75" customHeight="1">
      <c r="A63" s="94"/>
      <c r="B63" s="95"/>
      <c r="C63" s="37"/>
      <c r="D63" s="37"/>
    </row>
    <row r="64" spans="1:4" ht="15.75" customHeight="1">
      <c r="A64" s="96"/>
      <c r="B64" s="95"/>
      <c r="C64" s="37"/>
      <c r="D64" s="37"/>
    </row>
    <row r="65" spans="1:4" ht="15.75" customHeight="1">
      <c r="A65" s="37"/>
      <c r="B65" s="37"/>
      <c r="C65" s="37"/>
      <c r="D65" s="37"/>
    </row>
    <row r="66" spans="1:4" ht="15.75" customHeight="1">
      <c r="A66" s="37"/>
      <c r="B66" s="37"/>
      <c r="C66" s="37"/>
      <c r="D66" s="37"/>
    </row>
    <row r="67" spans="1:4" ht="15.75" customHeight="1">
      <c r="A67" s="37"/>
      <c r="B67" s="37"/>
      <c r="C67" s="37"/>
      <c r="D67" s="37"/>
    </row>
    <row r="68" spans="1:4" ht="15.75" customHeight="1">
      <c r="A68" s="37"/>
      <c r="B68" s="37"/>
      <c r="C68" s="37"/>
      <c r="D68" s="37"/>
    </row>
    <row r="69" spans="1:4" ht="15.75" customHeight="1">
      <c r="A69" s="110"/>
      <c r="B69" s="111"/>
      <c r="C69" s="37"/>
      <c r="D69" s="37"/>
    </row>
    <row r="70" spans="1:4" ht="15.75" customHeight="1">
      <c r="A70" s="92"/>
      <c r="B70" s="93"/>
      <c r="C70" s="37"/>
      <c r="D70" s="37"/>
    </row>
    <row r="71" spans="1:4" ht="15.75" customHeight="1">
      <c r="A71" s="94"/>
      <c r="B71" s="95"/>
      <c r="C71" s="37"/>
      <c r="D71" s="37"/>
    </row>
    <row r="72" spans="1:4" ht="15.75" customHeight="1">
      <c r="A72" s="96"/>
      <c r="B72" s="95"/>
      <c r="C72" s="37"/>
      <c r="D72" s="37"/>
    </row>
    <row r="73" spans="1:4" ht="15.75" customHeight="1">
      <c r="A73" s="94"/>
      <c r="B73" s="95"/>
      <c r="C73" s="37"/>
      <c r="D73" s="37"/>
    </row>
    <row r="74" spans="1:4" ht="15.75" customHeight="1">
      <c r="A74" s="94"/>
      <c r="B74" s="95"/>
      <c r="C74" s="37"/>
      <c r="D74" s="37"/>
    </row>
    <row r="75" spans="1:4" ht="15.75" customHeight="1">
      <c r="A75" s="94"/>
      <c r="B75" s="95"/>
      <c r="C75" s="37"/>
      <c r="D75" s="37"/>
    </row>
    <row r="76" spans="1:4" ht="15.75" customHeight="1">
      <c r="A76" s="96"/>
      <c r="B76" s="95"/>
      <c r="C76" s="37"/>
      <c r="D76" s="37"/>
    </row>
    <row r="77" spans="1:4" ht="15.75" customHeight="1">
      <c r="A77" s="37"/>
      <c r="B77" s="37"/>
      <c r="C77" s="37"/>
      <c r="D77" s="37"/>
    </row>
    <row r="78" spans="1:4" ht="15.75" customHeight="1">
      <c r="A78" s="37"/>
      <c r="B78" s="37"/>
      <c r="C78" s="37"/>
      <c r="D78" s="37"/>
    </row>
    <row r="79" spans="1:4" ht="15.75" customHeight="1">
      <c r="A79" s="37"/>
      <c r="B79" s="37"/>
      <c r="C79" s="37"/>
      <c r="D79" s="37"/>
    </row>
    <row r="80" spans="1:4" ht="15.75" customHeight="1">
      <c r="A80" s="93"/>
      <c r="B80" s="37"/>
      <c r="C80" s="37"/>
      <c r="D80" s="37"/>
    </row>
    <row r="81" spans="1:4" ht="15.75" customHeight="1">
      <c r="A81" s="92"/>
      <c r="B81" s="93"/>
      <c r="C81" s="37"/>
      <c r="D81" s="37"/>
    </row>
    <row r="82" spans="1:4" ht="15.75" customHeight="1">
      <c r="A82" s="94"/>
      <c r="B82" s="95"/>
      <c r="C82" s="37"/>
      <c r="D82" s="37"/>
    </row>
    <row r="83" spans="1:4" ht="15.75" customHeight="1">
      <c r="A83" s="96"/>
      <c r="B83" s="95"/>
      <c r="C83" s="37"/>
      <c r="D83" s="37"/>
    </row>
    <row r="84" spans="1:4" ht="15.75" customHeight="1">
      <c r="A84" s="94"/>
      <c r="B84" s="95"/>
      <c r="C84" s="37"/>
      <c r="D84" s="37"/>
    </row>
    <row r="85" spans="1:4" ht="15.75" customHeight="1">
      <c r="A85" s="94"/>
      <c r="B85" s="95"/>
      <c r="C85" s="37"/>
      <c r="D85" s="37"/>
    </row>
    <row r="86" spans="1:4" ht="15.75" customHeight="1">
      <c r="A86" s="94"/>
      <c r="B86" s="95"/>
      <c r="C86" s="37"/>
      <c r="D86" s="37"/>
    </row>
    <row r="87" spans="1:4" ht="15.75" customHeight="1">
      <c r="A87" s="96"/>
      <c r="B87" s="95"/>
      <c r="C87" s="37"/>
      <c r="D87" s="37"/>
    </row>
    <row r="88" spans="1:4" ht="15.75" customHeight="1">
      <c r="A88" s="37"/>
      <c r="B88" s="37"/>
      <c r="C88" s="37"/>
      <c r="D88" s="37"/>
    </row>
    <row r="89" spans="1:4" ht="15.75" customHeight="1">
      <c r="A89" s="37"/>
      <c r="B89" s="37"/>
      <c r="C89" s="37"/>
      <c r="D89" s="37"/>
    </row>
    <row r="90" spans="1:4" ht="15.75" customHeight="1">
      <c r="A90" s="37"/>
      <c r="B90" s="37"/>
      <c r="C90" s="37"/>
      <c r="D90" s="37"/>
    </row>
    <row r="91" spans="1:4" ht="15.75" customHeight="1">
      <c r="A91" s="37"/>
      <c r="B91" s="37"/>
      <c r="C91" s="37"/>
      <c r="D91" s="37"/>
    </row>
    <row r="92" spans="1:4" ht="15.75" customHeight="1">
      <c r="A92" s="110"/>
      <c r="B92" s="111"/>
      <c r="C92" s="37"/>
      <c r="D92" s="37"/>
    </row>
    <row r="93" spans="1:4" ht="15.75" customHeight="1">
      <c r="A93" s="92"/>
      <c r="B93" s="93"/>
      <c r="C93" s="37"/>
      <c r="D93" s="37"/>
    </row>
    <row r="94" spans="1:4" ht="15.75" customHeight="1">
      <c r="A94" s="94"/>
      <c r="B94" s="95"/>
      <c r="C94" s="37"/>
      <c r="D94" s="37"/>
    </row>
    <row r="95" spans="1:4" ht="15.75" customHeight="1">
      <c r="A95" s="96"/>
      <c r="B95" s="95"/>
      <c r="C95" s="37"/>
      <c r="D95" s="37"/>
    </row>
    <row r="96" spans="1:4" ht="15.75" customHeight="1">
      <c r="A96" s="94"/>
      <c r="B96" s="95"/>
      <c r="C96" s="37"/>
      <c r="D96" s="37"/>
    </row>
    <row r="97" spans="1:4" ht="15.75" customHeight="1">
      <c r="A97" s="94"/>
      <c r="B97" s="95"/>
      <c r="C97" s="37"/>
      <c r="D97" s="37"/>
    </row>
    <row r="98" spans="1:4" ht="15.75" customHeight="1">
      <c r="A98" s="94"/>
      <c r="B98" s="95"/>
      <c r="C98" s="37"/>
      <c r="D98" s="37"/>
    </row>
    <row r="99" spans="1:4" ht="15.75" customHeight="1">
      <c r="A99" s="96"/>
      <c r="B99" s="95"/>
      <c r="C99" s="37"/>
      <c r="D99" s="37"/>
    </row>
    <row r="100" spans="1:4" ht="15.75" customHeight="1">
      <c r="A100" s="37"/>
      <c r="B100" s="37"/>
      <c r="C100" s="37"/>
      <c r="D100" s="37"/>
    </row>
    <row r="101" spans="1:4" ht="15.75" customHeight="1">
      <c r="A101" s="37"/>
      <c r="B101" s="37"/>
      <c r="C101" s="37"/>
      <c r="D101" s="37"/>
    </row>
    <row r="102" spans="1:4" ht="15.75" customHeight="1">
      <c r="A102" s="37"/>
      <c r="B102" s="37"/>
      <c r="C102" s="37"/>
      <c r="D102" s="37"/>
    </row>
    <row r="103" spans="1:4" ht="15.75" customHeight="1">
      <c r="A103" s="37"/>
      <c r="B103" s="37"/>
      <c r="C103" s="37"/>
      <c r="D103" s="37"/>
    </row>
    <row r="104" spans="1:4" ht="15.75" customHeight="1">
      <c r="A104" s="110"/>
      <c r="B104" s="111"/>
      <c r="C104" s="37"/>
      <c r="D104" s="37"/>
    </row>
    <row r="105" spans="1:4" ht="15.75" customHeight="1">
      <c r="A105" s="92"/>
      <c r="B105" s="93"/>
      <c r="C105" s="37"/>
      <c r="D105" s="37"/>
    </row>
    <row r="106" spans="1:4" ht="15.75" customHeight="1">
      <c r="A106" s="94"/>
      <c r="B106" s="95"/>
      <c r="C106" s="37"/>
      <c r="D106" s="37"/>
    </row>
    <row r="107" spans="1:4" ht="15.75" customHeight="1">
      <c r="A107" s="96"/>
      <c r="B107" s="95"/>
      <c r="C107" s="37"/>
      <c r="D107" s="37"/>
    </row>
    <row r="108" spans="1:4" ht="15.75" customHeight="1">
      <c r="A108" s="94"/>
      <c r="B108" s="95"/>
      <c r="C108" s="37"/>
      <c r="D108" s="37"/>
    </row>
    <row r="109" spans="1:4" ht="15.75" customHeight="1">
      <c r="A109" s="94"/>
      <c r="B109" s="95"/>
      <c r="C109" s="37"/>
      <c r="D109" s="37"/>
    </row>
    <row r="110" spans="1:4" ht="15.75" customHeight="1">
      <c r="A110" s="94"/>
      <c r="B110" s="95"/>
      <c r="C110" s="37"/>
      <c r="D110" s="37"/>
    </row>
    <row r="111" spans="1:4" ht="15.75" customHeight="1">
      <c r="A111" s="96"/>
      <c r="B111" s="95"/>
      <c r="C111" s="37"/>
      <c r="D111" s="37"/>
    </row>
    <row r="112" spans="1:4" ht="15.75" customHeight="1">
      <c r="A112" s="37"/>
      <c r="B112" s="37"/>
      <c r="C112" s="37"/>
      <c r="D112" s="37"/>
    </row>
    <row r="113" spans="1:4" ht="15.75" customHeight="1">
      <c r="A113" s="37"/>
      <c r="B113" s="37"/>
      <c r="C113" s="37"/>
      <c r="D113" s="37"/>
    </row>
    <row r="114" spans="1:4" ht="15.75" customHeight="1">
      <c r="A114" s="37"/>
      <c r="B114" s="37"/>
      <c r="C114" s="37"/>
      <c r="D114" s="37"/>
    </row>
    <row r="115" spans="1:4" ht="15.75" customHeight="1">
      <c r="A115" s="37"/>
      <c r="B115" s="37"/>
      <c r="C115" s="37"/>
      <c r="D115" s="37"/>
    </row>
    <row r="116" spans="1:4" ht="15.75" customHeight="1">
      <c r="A116" s="110"/>
      <c r="B116" s="111"/>
      <c r="C116" s="37"/>
      <c r="D116" s="37"/>
    </row>
    <row r="117" spans="1:4" ht="15.75" customHeight="1">
      <c r="A117" s="92"/>
      <c r="B117" s="93"/>
      <c r="C117" s="37"/>
      <c r="D117" s="37"/>
    </row>
    <row r="118" spans="1:4" ht="15.75" customHeight="1">
      <c r="A118" s="94"/>
      <c r="B118" s="95"/>
      <c r="C118" s="37"/>
      <c r="D118" s="37"/>
    </row>
    <row r="119" spans="1:4" ht="15.75" customHeight="1">
      <c r="A119" s="96"/>
      <c r="B119" s="95"/>
      <c r="C119" s="37"/>
      <c r="D119" s="37"/>
    </row>
    <row r="120" spans="1:4" ht="15.75" customHeight="1">
      <c r="A120" s="94"/>
      <c r="B120" s="95"/>
      <c r="C120" s="37"/>
      <c r="D120" s="37"/>
    </row>
    <row r="121" spans="1:4" ht="15.75" customHeight="1">
      <c r="A121" s="94"/>
      <c r="B121" s="95"/>
      <c r="C121" s="37"/>
      <c r="D121" s="37"/>
    </row>
    <row r="122" spans="1:4" ht="15.75" customHeight="1">
      <c r="A122" s="94"/>
      <c r="B122" s="95"/>
      <c r="C122" s="37"/>
      <c r="D122" s="37"/>
    </row>
    <row r="123" spans="1:4" ht="15.75" customHeight="1">
      <c r="A123" s="96"/>
      <c r="B123" s="95"/>
      <c r="C123" s="37"/>
      <c r="D123" s="37"/>
    </row>
    <row r="124" spans="1:4" ht="15.75" customHeight="1">
      <c r="A124" s="37"/>
      <c r="B124" s="37"/>
      <c r="C124" s="37"/>
      <c r="D124" s="37"/>
    </row>
    <row r="125" spans="1:4" ht="15.75" customHeight="1">
      <c r="A125" s="37"/>
      <c r="B125" s="37"/>
      <c r="C125" s="37"/>
      <c r="D125" s="37"/>
    </row>
    <row r="126" spans="1:4" ht="15.75" customHeight="1">
      <c r="A126" s="37"/>
      <c r="B126" s="37"/>
      <c r="C126" s="37"/>
      <c r="D126" s="37"/>
    </row>
    <row r="127" spans="1:4" ht="15.75" customHeight="1">
      <c r="A127" s="37"/>
      <c r="B127" s="37"/>
      <c r="C127" s="37"/>
      <c r="D127" s="37"/>
    </row>
    <row r="128" spans="1:4" ht="15.75" customHeight="1">
      <c r="A128" s="37"/>
      <c r="B128" s="37"/>
      <c r="C128" s="37"/>
      <c r="D128" s="37"/>
    </row>
    <row r="129" spans="1:4" ht="15.75" customHeight="1">
      <c r="A129" s="110"/>
      <c r="B129" s="111"/>
      <c r="C129" s="37"/>
      <c r="D129" s="37"/>
    </row>
    <row r="130" spans="1:4" ht="15.75" customHeight="1">
      <c r="A130" s="92"/>
      <c r="B130" s="93"/>
      <c r="C130" s="37"/>
      <c r="D130" s="37"/>
    </row>
    <row r="131" spans="1:4" ht="15.75" customHeight="1">
      <c r="A131" s="94"/>
      <c r="B131" s="95"/>
      <c r="C131" s="37"/>
      <c r="D131" s="37"/>
    </row>
    <row r="132" spans="1:4" ht="15.75" customHeight="1">
      <c r="A132" s="96"/>
      <c r="B132" s="95"/>
      <c r="C132" s="37"/>
      <c r="D132" s="37"/>
    </row>
    <row r="133" spans="1:4" ht="15.75" customHeight="1">
      <c r="A133" s="94"/>
      <c r="B133" s="95"/>
      <c r="C133" s="37"/>
      <c r="D133" s="37"/>
    </row>
    <row r="134" spans="1:4" ht="15.75" customHeight="1">
      <c r="A134" s="94"/>
      <c r="B134" s="95"/>
      <c r="C134" s="37"/>
      <c r="D134" s="37"/>
    </row>
    <row r="135" spans="1:4" ht="15.75" customHeight="1">
      <c r="A135" s="94"/>
      <c r="B135" s="95"/>
      <c r="C135" s="37"/>
      <c r="D135" s="37"/>
    </row>
    <row r="136" spans="1:4" ht="15.75" customHeight="1">
      <c r="A136" s="96"/>
      <c r="B136" s="95"/>
      <c r="C136" s="37"/>
      <c r="D136" s="37"/>
    </row>
    <row r="137" spans="1:4" ht="15.75" customHeight="1">
      <c r="A137" s="37"/>
      <c r="B137" s="37"/>
      <c r="C137" s="37"/>
      <c r="D137" s="37"/>
    </row>
    <row r="138" spans="1:4" ht="15.75" customHeight="1">
      <c r="A138" s="37"/>
      <c r="B138" s="37"/>
      <c r="C138" s="37"/>
      <c r="D138" s="37"/>
    </row>
    <row r="139" spans="1:4" ht="15.75" customHeight="1">
      <c r="A139" s="37"/>
      <c r="B139" s="37"/>
      <c r="C139" s="37"/>
      <c r="D139" s="37"/>
    </row>
    <row r="140" spans="1:4" ht="15.75" customHeight="1">
      <c r="A140" s="37"/>
      <c r="B140" s="37"/>
      <c r="C140" s="37"/>
      <c r="D140" s="37"/>
    </row>
    <row r="141" spans="1:4" ht="15.75" customHeight="1">
      <c r="A141" s="110"/>
      <c r="B141" s="111"/>
      <c r="C141" s="37"/>
      <c r="D141" s="37"/>
    </row>
    <row r="142" spans="1:4" ht="15.75" customHeight="1">
      <c r="A142" s="92"/>
      <c r="B142" s="93"/>
      <c r="C142" s="37"/>
      <c r="D142" s="37"/>
    </row>
    <row r="143" spans="1:4" ht="15.75" customHeight="1">
      <c r="A143" s="94"/>
      <c r="B143" s="95"/>
      <c r="C143" s="37"/>
      <c r="D143" s="37"/>
    </row>
    <row r="144" spans="1:4" ht="15.75" customHeight="1">
      <c r="A144" s="96"/>
      <c r="B144" s="95"/>
      <c r="C144" s="37"/>
      <c r="D144" s="37"/>
    </row>
    <row r="145" spans="1:4" ht="15.75" customHeight="1">
      <c r="A145" s="94"/>
      <c r="B145" s="95"/>
      <c r="C145" s="37"/>
      <c r="D145" s="37"/>
    </row>
    <row r="146" spans="1:4" ht="15.75" customHeight="1">
      <c r="A146" s="94"/>
      <c r="B146" s="95"/>
      <c r="C146" s="37"/>
      <c r="D146" s="37"/>
    </row>
    <row r="147" spans="1:4" ht="15.75" customHeight="1">
      <c r="A147" s="94"/>
      <c r="B147" s="95"/>
      <c r="C147" s="37"/>
      <c r="D147" s="37"/>
    </row>
    <row r="148" spans="1:4" ht="15.75" customHeight="1">
      <c r="A148" s="96"/>
      <c r="B148" s="95"/>
      <c r="C148" s="37"/>
      <c r="D148" s="37"/>
    </row>
    <row r="149" spans="1:4" ht="15.75" customHeight="1">
      <c r="A149" s="37"/>
      <c r="B149" s="37"/>
      <c r="C149" s="37"/>
      <c r="D149" s="37"/>
    </row>
    <row r="150" spans="1:4" ht="15.75" customHeight="1">
      <c r="A150" s="37"/>
      <c r="B150" s="37"/>
      <c r="C150" s="37"/>
      <c r="D150" s="37"/>
    </row>
    <row r="151" spans="1:4" ht="15.75" customHeight="1">
      <c r="A151" s="37"/>
      <c r="B151" s="37"/>
      <c r="C151" s="37"/>
      <c r="D151" s="37"/>
    </row>
    <row r="152" spans="1:4" ht="15.75" customHeight="1">
      <c r="A152" s="37"/>
      <c r="B152" s="37"/>
      <c r="C152" s="37"/>
      <c r="D152" s="37"/>
    </row>
    <row r="153" spans="1:4" ht="15.75" customHeight="1">
      <c r="A153" s="37"/>
      <c r="B153" s="37"/>
      <c r="C153" s="37"/>
      <c r="D153" s="37"/>
    </row>
    <row r="154" spans="1:4" ht="15.75" customHeight="1">
      <c r="A154" s="37"/>
      <c r="B154" s="37"/>
      <c r="C154" s="37"/>
      <c r="D154" s="37"/>
    </row>
    <row r="155" spans="1:4" ht="15.75" customHeight="1"/>
    <row r="156" spans="1:4" ht="15.75" customHeight="1"/>
    <row r="157" spans="1:4" ht="15.75" customHeight="1">
      <c r="B157" s="97">
        <v>1</v>
      </c>
    </row>
    <row r="158" spans="1:4" ht="15.75" customHeight="1">
      <c r="B158" s="97">
        <v>2</v>
      </c>
    </row>
    <row r="159" spans="1:4" ht="15.75" customHeight="1">
      <c r="B159" s="97">
        <v>3</v>
      </c>
    </row>
    <row r="160" spans="1:4" ht="15.75" customHeight="1">
      <c r="B160" s="97">
        <v>4</v>
      </c>
    </row>
    <row r="161" spans="2:2" ht="15.75" customHeight="1">
      <c r="B161" s="97">
        <v>5</v>
      </c>
    </row>
    <row r="162" spans="2:2" ht="15.75" customHeight="1">
      <c r="B162" s="97">
        <v>6</v>
      </c>
    </row>
    <row r="163" spans="2:2" ht="15.75" customHeight="1"/>
    <row r="164" spans="2:2" ht="15.75" customHeight="1"/>
    <row r="165" spans="2:2" ht="15.75" customHeight="1"/>
    <row r="166" spans="2:2" ht="15.75" customHeight="1"/>
    <row r="167" spans="2:2" ht="15.75" customHeight="1"/>
    <row r="168" spans="2:2" ht="15.75" customHeight="1"/>
    <row r="169" spans="2:2" ht="15.75" customHeight="1"/>
    <row r="170" spans="2:2" ht="15.75" customHeight="1"/>
    <row r="171" spans="2:2" ht="15.75" customHeight="1"/>
    <row r="172" spans="2:2" ht="15.75" customHeight="1"/>
    <row r="173" spans="2:2" ht="15.75" customHeight="1"/>
    <row r="174" spans="2:2" ht="15.75" customHeight="1"/>
    <row r="175" spans="2:2" ht="15.75" customHeight="1"/>
    <row r="176" spans="2:2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A57:B57"/>
    <mergeCell ref="A69:B69"/>
    <mergeCell ref="A1:Q1"/>
    <mergeCell ref="A13:B13"/>
    <mergeCell ref="A24:B24"/>
    <mergeCell ref="A35:B35"/>
    <mergeCell ref="A46:B46"/>
    <mergeCell ref="A92:B92"/>
    <mergeCell ref="A104:B104"/>
    <mergeCell ref="A116:B116"/>
    <mergeCell ref="A129:B129"/>
    <mergeCell ref="A141:B141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workbookViewId="0"/>
  </sheetViews>
  <sheetFormatPr defaultColWidth="14.42578125" defaultRowHeight="15" customHeight="1"/>
  <cols>
    <col min="3" max="3" width="25.7109375" customWidth="1"/>
    <col min="4" max="4" width="117.42578125" customWidth="1"/>
  </cols>
  <sheetData>
    <row r="1" spans="1:4" ht="15" customHeight="1">
      <c r="A1" s="70" t="s">
        <v>419</v>
      </c>
      <c r="B1" s="70" t="s">
        <v>420</v>
      </c>
      <c r="C1" s="98" t="s">
        <v>2</v>
      </c>
      <c r="D1" s="98" t="s">
        <v>421</v>
      </c>
    </row>
    <row r="2" spans="1:4" ht="15" customHeight="1">
      <c r="A2" s="99">
        <v>44019</v>
      </c>
      <c r="B2" s="70" t="s">
        <v>143</v>
      </c>
      <c r="C2" s="100" t="s">
        <v>156</v>
      </c>
      <c r="D2" s="101" t="s">
        <v>422</v>
      </c>
    </row>
    <row r="3" spans="1:4" ht="15" customHeight="1">
      <c r="A3" s="99">
        <v>44013</v>
      </c>
      <c r="B3" s="70" t="s">
        <v>423</v>
      </c>
      <c r="C3" s="98" t="s">
        <v>235</v>
      </c>
      <c r="D3" s="102" t="s">
        <v>424</v>
      </c>
    </row>
    <row r="4" spans="1:4" ht="60">
      <c r="A4" s="99">
        <v>44051</v>
      </c>
      <c r="B4" s="70" t="s">
        <v>425</v>
      </c>
      <c r="C4" s="74" t="s">
        <v>98</v>
      </c>
      <c r="D4" s="98" t="s">
        <v>426</v>
      </c>
    </row>
    <row r="5" spans="1:4">
      <c r="A5" s="99">
        <v>44046</v>
      </c>
      <c r="B5" s="70" t="s">
        <v>423</v>
      </c>
      <c r="C5" s="22" t="s">
        <v>259</v>
      </c>
      <c r="D5" s="98" t="s">
        <v>427</v>
      </c>
    </row>
    <row r="6" spans="1:4" ht="15" customHeight="1">
      <c r="C6" s="103"/>
      <c r="D6" s="103"/>
    </row>
    <row r="7" spans="1:4" ht="15" customHeight="1">
      <c r="C7" s="103"/>
      <c r="D7" s="103"/>
    </row>
    <row r="8" spans="1:4" ht="15" customHeight="1">
      <c r="C8" s="103"/>
      <c r="D8" s="103"/>
    </row>
    <row r="9" spans="1:4" ht="15" customHeight="1">
      <c r="C9" s="103"/>
      <c r="D9" s="103"/>
    </row>
    <row r="10" spans="1:4" ht="15" customHeight="1">
      <c r="C10" s="103"/>
      <c r="D10" s="103"/>
    </row>
    <row r="11" spans="1:4" ht="15" customHeight="1">
      <c r="C11" s="103"/>
      <c r="D11" s="103"/>
    </row>
    <row r="12" spans="1:4" ht="15" customHeight="1">
      <c r="C12" s="103"/>
      <c r="D12" s="103"/>
    </row>
    <row r="13" spans="1:4" ht="15" customHeight="1">
      <c r="C13" s="103"/>
      <c r="D13" s="103"/>
    </row>
    <row r="14" spans="1:4" ht="15" customHeight="1">
      <c r="C14" s="103"/>
      <c r="D14" s="103"/>
    </row>
    <row r="15" spans="1:4" ht="15" customHeight="1">
      <c r="C15" s="103"/>
      <c r="D15" s="103"/>
    </row>
    <row r="16" spans="1:4" ht="15" customHeight="1">
      <c r="C16" s="103"/>
      <c r="D16" s="103"/>
    </row>
    <row r="17" spans="3:4" ht="15" customHeight="1">
      <c r="C17" s="103"/>
      <c r="D17" s="103"/>
    </row>
    <row r="18" spans="3:4" ht="15" customHeight="1">
      <c r="C18" s="103"/>
      <c r="D18" s="103"/>
    </row>
    <row r="19" spans="3:4" ht="15" customHeight="1">
      <c r="C19" s="103"/>
      <c r="D19" s="103"/>
    </row>
    <row r="20" spans="3:4" ht="15" customHeight="1">
      <c r="C20" s="103"/>
      <c r="D20" s="103"/>
    </row>
    <row r="21" spans="3:4" ht="15" customHeight="1">
      <c r="C21" s="103"/>
      <c r="D21" s="103"/>
    </row>
    <row r="22" spans="3:4" ht="15" customHeight="1">
      <c r="C22" s="103"/>
      <c r="D22" s="103"/>
    </row>
    <row r="23" spans="3:4" ht="12.75">
      <c r="C23" s="103"/>
      <c r="D23" s="103"/>
    </row>
    <row r="24" spans="3:4" ht="12.75">
      <c r="C24" s="103"/>
      <c r="D24" s="103"/>
    </row>
    <row r="25" spans="3:4" ht="12.75">
      <c r="C25" s="103"/>
      <c r="D25" s="103"/>
    </row>
    <row r="26" spans="3:4" ht="12.75">
      <c r="C26" s="103"/>
      <c r="D26" s="103"/>
    </row>
    <row r="27" spans="3:4" ht="12.75">
      <c r="C27" s="103"/>
      <c r="D27" s="103"/>
    </row>
    <row r="28" spans="3:4" ht="12.75">
      <c r="C28" s="103"/>
      <c r="D28" s="103"/>
    </row>
    <row r="29" spans="3:4" ht="12.75">
      <c r="C29" s="103"/>
      <c r="D29" s="103"/>
    </row>
    <row r="30" spans="3:4" ht="12.75">
      <c r="C30" s="103"/>
      <c r="D30" s="103"/>
    </row>
    <row r="31" spans="3:4" ht="12.75">
      <c r="C31" s="103"/>
      <c r="D31" s="103"/>
    </row>
    <row r="32" spans="3:4" ht="12.75">
      <c r="C32" s="103"/>
      <c r="D32" s="103"/>
    </row>
    <row r="33" spans="3:4" ht="12.75">
      <c r="C33" s="103"/>
      <c r="D33" s="103"/>
    </row>
    <row r="34" spans="3:4" ht="12.75">
      <c r="C34" s="103"/>
      <c r="D34" s="103"/>
    </row>
    <row r="35" spans="3:4" ht="12.75">
      <c r="C35" s="103"/>
      <c r="D35" s="103"/>
    </row>
    <row r="36" spans="3:4" ht="12.75">
      <c r="C36" s="103"/>
      <c r="D36" s="103"/>
    </row>
    <row r="37" spans="3:4" ht="12.75">
      <c r="C37" s="103"/>
      <c r="D37" s="103"/>
    </row>
    <row r="38" spans="3:4" ht="12.75">
      <c r="C38" s="103"/>
      <c r="D38" s="103"/>
    </row>
    <row r="39" spans="3:4" ht="12.75">
      <c r="C39" s="103"/>
      <c r="D39" s="103"/>
    </row>
    <row r="40" spans="3:4" ht="12.75">
      <c r="C40" s="103"/>
      <c r="D40" s="103"/>
    </row>
    <row r="41" spans="3:4" ht="12.75">
      <c r="C41" s="103"/>
      <c r="D41" s="103"/>
    </row>
    <row r="42" spans="3:4" ht="12.75">
      <c r="C42" s="103"/>
      <c r="D42" s="103"/>
    </row>
    <row r="43" spans="3:4" ht="12.75">
      <c r="C43" s="103"/>
      <c r="D43" s="103"/>
    </row>
    <row r="44" spans="3:4" ht="12.75">
      <c r="C44" s="103"/>
      <c r="D44" s="103"/>
    </row>
    <row r="45" spans="3:4" ht="12.75">
      <c r="C45" s="103"/>
      <c r="D45" s="103"/>
    </row>
    <row r="46" spans="3:4" ht="12.75">
      <c r="C46" s="103"/>
      <c r="D46" s="103"/>
    </row>
    <row r="47" spans="3:4" ht="12.75">
      <c r="C47" s="103"/>
      <c r="D47" s="103"/>
    </row>
    <row r="48" spans="3:4" ht="12.75">
      <c r="C48" s="103"/>
      <c r="D48" s="103"/>
    </row>
    <row r="49" spans="3:4" ht="12.75">
      <c r="C49" s="103"/>
      <c r="D49" s="103"/>
    </row>
    <row r="50" spans="3:4" ht="12.75">
      <c r="C50" s="103"/>
      <c r="D50" s="103"/>
    </row>
    <row r="51" spans="3:4" ht="12.75">
      <c r="C51" s="103"/>
      <c r="D51" s="103"/>
    </row>
    <row r="52" spans="3:4" ht="12.75">
      <c r="C52" s="103"/>
      <c r="D52" s="103"/>
    </row>
    <row r="53" spans="3:4" ht="12.75">
      <c r="C53" s="103"/>
      <c r="D53" s="103"/>
    </row>
    <row r="54" spans="3:4" ht="12.75">
      <c r="C54" s="103"/>
      <c r="D54" s="103"/>
    </row>
    <row r="55" spans="3:4" ht="12.75">
      <c r="C55" s="103"/>
      <c r="D55" s="103"/>
    </row>
    <row r="56" spans="3:4" ht="12.75">
      <c r="C56" s="103"/>
      <c r="D56" s="103"/>
    </row>
    <row r="57" spans="3:4" ht="12.75">
      <c r="C57" s="103"/>
      <c r="D57" s="103"/>
    </row>
    <row r="58" spans="3:4" ht="12.75">
      <c r="C58" s="103"/>
      <c r="D58" s="103"/>
    </row>
    <row r="59" spans="3:4" ht="12.75">
      <c r="C59" s="103"/>
      <c r="D59" s="103"/>
    </row>
    <row r="60" spans="3:4" ht="12.75">
      <c r="C60" s="103"/>
      <c r="D60" s="103"/>
    </row>
    <row r="61" spans="3:4" ht="12.75">
      <c r="C61" s="103"/>
      <c r="D61" s="103"/>
    </row>
    <row r="62" spans="3:4" ht="12.75">
      <c r="C62" s="103"/>
      <c r="D62" s="103"/>
    </row>
    <row r="63" spans="3:4" ht="12.75">
      <c r="C63" s="103"/>
      <c r="D63" s="103"/>
    </row>
    <row r="64" spans="3:4" ht="12.75">
      <c r="C64" s="103"/>
      <c r="D64" s="103"/>
    </row>
    <row r="65" spans="3:4" ht="12.75">
      <c r="C65" s="103"/>
      <c r="D65" s="103"/>
    </row>
    <row r="66" spans="3:4" ht="12.75">
      <c r="C66" s="103"/>
      <c r="D66" s="103"/>
    </row>
    <row r="67" spans="3:4" ht="12.75">
      <c r="C67" s="103"/>
      <c r="D67" s="103"/>
    </row>
    <row r="68" spans="3:4" ht="12.75">
      <c r="C68" s="103"/>
      <c r="D68" s="103"/>
    </row>
    <row r="69" spans="3:4" ht="12.75">
      <c r="C69" s="103"/>
      <c r="D69" s="103"/>
    </row>
    <row r="70" spans="3:4" ht="12.75">
      <c r="C70" s="103"/>
      <c r="D70" s="103"/>
    </row>
    <row r="71" spans="3:4" ht="12.75">
      <c r="C71" s="103"/>
      <c r="D71" s="103"/>
    </row>
    <row r="72" spans="3:4" ht="12.75">
      <c r="C72" s="103"/>
      <c r="D72" s="103"/>
    </row>
    <row r="73" spans="3:4" ht="12.75">
      <c r="C73" s="103"/>
      <c r="D73" s="103"/>
    </row>
    <row r="74" spans="3:4" ht="12.75">
      <c r="C74" s="103"/>
      <c r="D74" s="103"/>
    </row>
    <row r="75" spans="3:4" ht="12.75">
      <c r="C75" s="103"/>
      <c r="D75" s="103"/>
    </row>
    <row r="76" spans="3:4" ht="12.75">
      <c r="C76" s="103"/>
      <c r="D76" s="103"/>
    </row>
    <row r="77" spans="3:4" ht="12.75">
      <c r="C77" s="103"/>
      <c r="D77" s="103"/>
    </row>
    <row r="78" spans="3:4" ht="12.75">
      <c r="C78" s="103"/>
      <c r="D78" s="103"/>
    </row>
    <row r="79" spans="3:4" ht="12.75">
      <c r="C79" s="103"/>
      <c r="D79" s="103"/>
    </row>
    <row r="80" spans="3:4" ht="12.75">
      <c r="C80" s="103"/>
      <c r="D80" s="103"/>
    </row>
    <row r="81" spans="3:4" ht="12.75">
      <c r="C81" s="103"/>
      <c r="D81" s="103"/>
    </row>
    <row r="82" spans="3:4" ht="12.75">
      <c r="C82" s="103"/>
      <c r="D82" s="103"/>
    </row>
    <row r="83" spans="3:4" ht="12.75">
      <c r="C83" s="103"/>
      <c r="D83" s="103"/>
    </row>
    <row r="84" spans="3:4" ht="12.75">
      <c r="C84" s="103"/>
      <c r="D84" s="103"/>
    </row>
    <row r="85" spans="3:4" ht="12.75">
      <c r="C85" s="103"/>
      <c r="D85" s="103"/>
    </row>
    <row r="86" spans="3:4" ht="12.75">
      <c r="C86" s="103"/>
      <c r="D86" s="103"/>
    </row>
    <row r="87" spans="3:4" ht="12.75">
      <c r="C87" s="103"/>
      <c r="D87" s="103"/>
    </row>
    <row r="88" spans="3:4" ht="12.75">
      <c r="C88" s="103"/>
      <c r="D88" s="103"/>
    </row>
    <row r="89" spans="3:4" ht="12.75">
      <c r="C89" s="103"/>
      <c r="D89" s="103"/>
    </row>
    <row r="90" spans="3:4" ht="12.75">
      <c r="C90" s="103"/>
      <c r="D90" s="103"/>
    </row>
    <row r="91" spans="3:4" ht="12.75">
      <c r="C91" s="103"/>
      <c r="D91" s="103"/>
    </row>
    <row r="92" spans="3:4" ht="12.75">
      <c r="C92" s="103"/>
      <c r="D92" s="103"/>
    </row>
    <row r="93" spans="3:4" ht="12.75">
      <c r="C93" s="103"/>
      <c r="D93" s="103"/>
    </row>
    <row r="94" spans="3:4" ht="12.75">
      <c r="C94" s="103"/>
      <c r="D94" s="103"/>
    </row>
    <row r="95" spans="3:4" ht="12.75">
      <c r="C95" s="103"/>
      <c r="D95" s="103"/>
    </row>
    <row r="96" spans="3:4" ht="12.75">
      <c r="C96" s="103"/>
      <c r="D96" s="103"/>
    </row>
    <row r="97" spans="3:4" ht="12.75">
      <c r="C97" s="103"/>
      <c r="D97" s="103"/>
    </row>
    <row r="98" spans="3:4" ht="12.75">
      <c r="C98" s="103"/>
      <c r="D98" s="103"/>
    </row>
    <row r="99" spans="3:4" ht="12.75">
      <c r="C99" s="103"/>
      <c r="D99" s="103"/>
    </row>
    <row r="100" spans="3:4" ht="12.75">
      <c r="C100" s="103"/>
      <c r="D100" s="103"/>
    </row>
    <row r="101" spans="3:4" ht="12.75">
      <c r="C101" s="103"/>
      <c r="D101" s="103"/>
    </row>
    <row r="102" spans="3:4" ht="12.75">
      <c r="C102" s="103"/>
      <c r="D102" s="103"/>
    </row>
    <row r="103" spans="3:4" ht="12.75">
      <c r="C103" s="103"/>
      <c r="D103" s="103"/>
    </row>
    <row r="104" spans="3:4" ht="12.75">
      <c r="C104" s="103"/>
      <c r="D104" s="103"/>
    </row>
    <row r="105" spans="3:4" ht="12.75">
      <c r="C105" s="103"/>
      <c r="D105" s="103"/>
    </row>
    <row r="106" spans="3:4" ht="12.75">
      <c r="C106" s="103"/>
      <c r="D106" s="103"/>
    </row>
    <row r="107" spans="3:4" ht="12.75">
      <c r="C107" s="103"/>
      <c r="D107" s="103"/>
    </row>
    <row r="108" spans="3:4" ht="12.75">
      <c r="C108" s="103"/>
      <c r="D108" s="103"/>
    </row>
    <row r="109" spans="3:4" ht="12.75">
      <c r="C109" s="103"/>
      <c r="D109" s="103"/>
    </row>
    <row r="110" spans="3:4" ht="12.75">
      <c r="C110" s="103"/>
      <c r="D110" s="103"/>
    </row>
    <row r="111" spans="3:4" ht="12.75">
      <c r="C111" s="103"/>
      <c r="D111" s="103"/>
    </row>
    <row r="112" spans="3:4" ht="12.75">
      <c r="C112" s="103"/>
      <c r="D112" s="103"/>
    </row>
    <row r="113" spans="3:4" ht="12.75">
      <c r="C113" s="103"/>
      <c r="D113" s="103"/>
    </row>
    <row r="114" spans="3:4" ht="12.75">
      <c r="C114" s="103"/>
      <c r="D114" s="103"/>
    </row>
    <row r="115" spans="3:4" ht="12.75">
      <c r="C115" s="103"/>
      <c r="D115" s="103"/>
    </row>
    <row r="116" spans="3:4" ht="12.75">
      <c r="C116" s="103"/>
      <c r="D116" s="103"/>
    </row>
    <row r="117" spans="3:4" ht="12.75">
      <c r="C117" s="103"/>
      <c r="D117" s="103"/>
    </row>
    <row r="118" spans="3:4" ht="12.75">
      <c r="C118" s="103"/>
      <c r="D118" s="103"/>
    </row>
    <row r="119" spans="3:4" ht="12.75">
      <c r="C119" s="103"/>
      <c r="D119" s="103"/>
    </row>
    <row r="120" spans="3:4" ht="12.75">
      <c r="C120" s="103"/>
      <c r="D120" s="103"/>
    </row>
    <row r="121" spans="3:4" ht="12.75">
      <c r="C121" s="103"/>
      <c r="D121" s="103"/>
    </row>
    <row r="122" spans="3:4" ht="12.75">
      <c r="C122" s="103"/>
      <c r="D122" s="103"/>
    </row>
    <row r="123" spans="3:4" ht="12.75">
      <c r="C123" s="103"/>
      <c r="D123" s="103"/>
    </row>
    <row r="124" spans="3:4" ht="12.75">
      <c r="C124" s="103"/>
      <c r="D124" s="103"/>
    </row>
    <row r="125" spans="3:4" ht="12.75">
      <c r="C125" s="103"/>
      <c r="D125" s="103"/>
    </row>
    <row r="126" spans="3:4" ht="12.75">
      <c r="C126" s="103"/>
      <c r="D126" s="103"/>
    </row>
    <row r="127" spans="3:4" ht="12.75">
      <c r="C127" s="103"/>
      <c r="D127" s="103"/>
    </row>
    <row r="128" spans="3:4" ht="12.75">
      <c r="C128" s="103"/>
      <c r="D128" s="103"/>
    </row>
    <row r="129" spans="3:4" ht="12.75">
      <c r="C129" s="103"/>
      <c r="D129" s="103"/>
    </row>
    <row r="130" spans="3:4" ht="12.75">
      <c r="C130" s="103"/>
      <c r="D130" s="103"/>
    </row>
    <row r="131" spans="3:4" ht="12.75">
      <c r="C131" s="103"/>
      <c r="D131" s="103"/>
    </row>
    <row r="132" spans="3:4" ht="12.75">
      <c r="C132" s="103"/>
      <c r="D132" s="103"/>
    </row>
    <row r="133" spans="3:4" ht="12.75">
      <c r="C133" s="103"/>
      <c r="D133" s="103"/>
    </row>
    <row r="134" spans="3:4" ht="12.75">
      <c r="C134" s="103"/>
      <c r="D134" s="103"/>
    </row>
    <row r="135" spans="3:4" ht="12.75">
      <c r="C135" s="103"/>
      <c r="D135" s="103"/>
    </row>
    <row r="136" spans="3:4" ht="12.75">
      <c r="C136" s="103"/>
      <c r="D136" s="103"/>
    </row>
    <row r="137" spans="3:4" ht="12.75">
      <c r="C137" s="103"/>
      <c r="D137" s="103"/>
    </row>
    <row r="138" spans="3:4" ht="12.75">
      <c r="C138" s="103"/>
      <c r="D138" s="103"/>
    </row>
    <row r="139" spans="3:4" ht="12.75">
      <c r="C139" s="103"/>
      <c r="D139" s="103"/>
    </row>
    <row r="140" spans="3:4" ht="12.75">
      <c r="C140" s="103"/>
      <c r="D140" s="103"/>
    </row>
    <row r="141" spans="3:4" ht="12.75">
      <c r="C141" s="103"/>
      <c r="D141" s="103"/>
    </row>
    <row r="142" spans="3:4" ht="12.75">
      <c r="C142" s="103"/>
      <c r="D142" s="103"/>
    </row>
    <row r="143" spans="3:4" ht="12.75">
      <c r="C143" s="103"/>
      <c r="D143" s="103"/>
    </row>
    <row r="144" spans="3:4" ht="12.75">
      <c r="C144" s="103"/>
      <c r="D144" s="103"/>
    </row>
    <row r="145" spans="3:4" ht="12.75">
      <c r="C145" s="103"/>
      <c r="D145" s="103"/>
    </row>
    <row r="146" spans="3:4" ht="12.75">
      <c r="C146" s="103"/>
      <c r="D146" s="103"/>
    </row>
    <row r="147" spans="3:4" ht="12.75">
      <c r="C147" s="103"/>
      <c r="D147" s="103"/>
    </row>
    <row r="148" spans="3:4" ht="12.75">
      <c r="C148" s="103"/>
      <c r="D148" s="103"/>
    </row>
    <row r="149" spans="3:4" ht="12.75">
      <c r="C149" s="103"/>
      <c r="D149" s="103"/>
    </row>
    <row r="150" spans="3:4" ht="12.75">
      <c r="C150" s="103"/>
      <c r="D150" s="103"/>
    </row>
    <row r="151" spans="3:4" ht="12.75">
      <c r="C151" s="103"/>
      <c r="D151" s="103"/>
    </row>
    <row r="152" spans="3:4" ht="12.75">
      <c r="C152" s="103"/>
      <c r="D152" s="103"/>
    </row>
    <row r="153" spans="3:4" ht="12.75">
      <c r="C153" s="103"/>
      <c r="D153" s="103"/>
    </row>
    <row r="154" spans="3:4" ht="12.75">
      <c r="C154" s="103"/>
      <c r="D154" s="103"/>
    </row>
    <row r="155" spans="3:4" ht="12.75">
      <c r="C155" s="103"/>
      <c r="D155" s="103"/>
    </row>
    <row r="156" spans="3:4" ht="12.75">
      <c r="C156" s="103"/>
      <c r="D156" s="103"/>
    </row>
    <row r="157" spans="3:4" ht="12.75">
      <c r="C157" s="103"/>
      <c r="D157" s="103"/>
    </row>
    <row r="158" spans="3:4" ht="12.75">
      <c r="C158" s="103"/>
      <c r="D158" s="103"/>
    </row>
    <row r="159" spans="3:4" ht="12.75">
      <c r="C159" s="103"/>
      <c r="D159" s="103"/>
    </row>
    <row r="160" spans="3:4" ht="12.75">
      <c r="C160" s="103"/>
      <c r="D160" s="103"/>
    </row>
    <row r="161" spans="3:4" ht="12.75">
      <c r="C161" s="103"/>
      <c r="D161" s="103"/>
    </row>
    <row r="162" spans="3:4" ht="12.75">
      <c r="C162" s="103"/>
      <c r="D162" s="103"/>
    </row>
    <row r="163" spans="3:4" ht="12.75">
      <c r="C163" s="103"/>
      <c r="D163" s="103"/>
    </row>
    <row r="164" spans="3:4" ht="12.75">
      <c r="C164" s="103"/>
      <c r="D164" s="103"/>
    </row>
    <row r="165" spans="3:4" ht="12.75">
      <c r="C165" s="103"/>
      <c r="D165" s="103"/>
    </row>
    <row r="166" spans="3:4" ht="12.75">
      <c r="C166" s="103"/>
      <c r="D166" s="103"/>
    </row>
    <row r="167" spans="3:4" ht="12.75">
      <c r="C167" s="103"/>
      <c r="D167" s="103"/>
    </row>
    <row r="168" spans="3:4" ht="12.75">
      <c r="C168" s="103"/>
      <c r="D168" s="103"/>
    </row>
    <row r="169" spans="3:4" ht="12.75">
      <c r="C169" s="103"/>
      <c r="D169" s="103"/>
    </row>
    <row r="170" spans="3:4" ht="12.75">
      <c r="C170" s="103"/>
      <c r="D170" s="103"/>
    </row>
    <row r="171" spans="3:4" ht="12.75">
      <c r="C171" s="103"/>
      <c r="D171" s="103"/>
    </row>
    <row r="172" spans="3:4" ht="12.75">
      <c r="C172" s="103"/>
      <c r="D172" s="103"/>
    </row>
    <row r="173" spans="3:4" ht="12.75">
      <c r="C173" s="103"/>
      <c r="D173" s="103"/>
    </row>
    <row r="174" spans="3:4" ht="12.75">
      <c r="C174" s="103"/>
      <c r="D174" s="103"/>
    </row>
    <row r="175" spans="3:4" ht="12.75">
      <c r="C175" s="103"/>
      <c r="D175" s="103"/>
    </row>
    <row r="176" spans="3:4" ht="12.75">
      <c r="C176" s="103"/>
      <c r="D176" s="103"/>
    </row>
    <row r="177" spans="3:4" ht="12.75">
      <c r="C177" s="103"/>
      <c r="D177" s="103"/>
    </row>
    <row r="178" spans="3:4" ht="12.75">
      <c r="C178" s="103"/>
      <c r="D178" s="103"/>
    </row>
    <row r="179" spans="3:4" ht="12.75">
      <c r="C179" s="103"/>
      <c r="D179" s="103"/>
    </row>
    <row r="180" spans="3:4" ht="12.75">
      <c r="C180" s="103"/>
      <c r="D180" s="103"/>
    </row>
    <row r="181" spans="3:4" ht="12.75">
      <c r="C181" s="103"/>
      <c r="D181" s="103"/>
    </row>
    <row r="182" spans="3:4" ht="12.75">
      <c r="C182" s="103"/>
      <c r="D182" s="103"/>
    </row>
    <row r="183" spans="3:4" ht="12.75">
      <c r="C183" s="103"/>
      <c r="D183" s="103"/>
    </row>
    <row r="184" spans="3:4" ht="12.75">
      <c r="C184" s="103"/>
      <c r="D184" s="103"/>
    </row>
    <row r="185" spans="3:4" ht="12.75">
      <c r="C185" s="103"/>
      <c r="D185" s="103"/>
    </row>
    <row r="186" spans="3:4" ht="12.75">
      <c r="C186" s="103"/>
      <c r="D186" s="103"/>
    </row>
    <row r="187" spans="3:4" ht="12.75">
      <c r="C187" s="103"/>
      <c r="D187" s="103"/>
    </row>
    <row r="188" spans="3:4" ht="12.75">
      <c r="C188" s="103"/>
      <c r="D188" s="103"/>
    </row>
    <row r="189" spans="3:4" ht="12.75">
      <c r="C189" s="103"/>
      <c r="D189" s="103"/>
    </row>
    <row r="190" spans="3:4" ht="12.75">
      <c r="C190" s="103"/>
      <c r="D190" s="103"/>
    </row>
    <row r="191" spans="3:4" ht="12.75">
      <c r="C191" s="103"/>
      <c r="D191" s="103"/>
    </row>
    <row r="192" spans="3:4" ht="12.75">
      <c r="C192" s="103"/>
      <c r="D192" s="103"/>
    </row>
    <row r="193" spans="3:4" ht="12.75">
      <c r="C193" s="103"/>
      <c r="D193" s="103"/>
    </row>
    <row r="194" spans="3:4" ht="12.75">
      <c r="C194" s="103"/>
      <c r="D194" s="103"/>
    </row>
    <row r="195" spans="3:4" ht="12.75">
      <c r="C195" s="103"/>
      <c r="D195" s="103"/>
    </row>
    <row r="196" spans="3:4" ht="12.75">
      <c r="C196" s="103"/>
      <c r="D196" s="103"/>
    </row>
    <row r="197" spans="3:4" ht="12.75">
      <c r="C197" s="103"/>
      <c r="D197" s="103"/>
    </row>
    <row r="198" spans="3:4" ht="12.75">
      <c r="C198" s="103"/>
      <c r="D198" s="103"/>
    </row>
    <row r="199" spans="3:4" ht="12.75">
      <c r="C199" s="103"/>
      <c r="D199" s="103"/>
    </row>
    <row r="200" spans="3:4" ht="12.75">
      <c r="C200" s="103"/>
      <c r="D200" s="103"/>
    </row>
    <row r="201" spans="3:4" ht="12.75">
      <c r="C201" s="103"/>
      <c r="D201" s="103"/>
    </row>
    <row r="202" spans="3:4" ht="12.75">
      <c r="C202" s="103"/>
      <c r="D202" s="103"/>
    </row>
    <row r="203" spans="3:4" ht="12.75">
      <c r="C203" s="103"/>
      <c r="D203" s="103"/>
    </row>
    <row r="204" spans="3:4" ht="12.75">
      <c r="C204" s="103"/>
      <c r="D204" s="103"/>
    </row>
    <row r="205" spans="3:4" ht="12.75">
      <c r="C205" s="103"/>
      <c r="D205" s="103"/>
    </row>
    <row r="206" spans="3:4" ht="12.75">
      <c r="C206" s="103"/>
      <c r="D206" s="103"/>
    </row>
    <row r="207" spans="3:4" ht="12.75">
      <c r="C207" s="103"/>
      <c r="D207" s="103"/>
    </row>
    <row r="208" spans="3:4" ht="12.75">
      <c r="C208" s="103"/>
      <c r="D208" s="103"/>
    </row>
    <row r="209" spans="3:4" ht="12.75">
      <c r="C209" s="103"/>
      <c r="D209" s="103"/>
    </row>
    <row r="210" spans="3:4" ht="12.75">
      <c r="C210" s="103"/>
      <c r="D210" s="103"/>
    </row>
    <row r="211" spans="3:4" ht="12.75">
      <c r="C211" s="103"/>
      <c r="D211" s="103"/>
    </row>
    <row r="212" spans="3:4" ht="12.75">
      <c r="C212" s="103"/>
      <c r="D212" s="103"/>
    </row>
    <row r="213" spans="3:4" ht="12.75">
      <c r="C213" s="103"/>
      <c r="D213" s="103"/>
    </row>
    <row r="214" spans="3:4" ht="12.75">
      <c r="C214" s="103"/>
      <c r="D214" s="103"/>
    </row>
    <row r="215" spans="3:4" ht="12.75">
      <c r="C215" s="103"/>
      <c r="D215" s="103"/>
    </row>
    <row r="216" spans="3:4" ht="12.75">
      <c r="C216" s="103"/>
      <c r="D216" s="103"/>
    </row>
    <row r="217" spans="3:4" ht="12.75">
      <c r="C217" s="103"/>
      <c r="D217" s="103"/>
    </row>
    <row r="218" spans="3:4" ht="12.75">
      <c r="C218" s="103"/>
      <c r="D218" s="103"/>
    </row>
    <row r="219" spans="3:4" ht="12.75">
      <c r="C219" s="103"/>
      <c r="D219" s="103"/>
    </row>
    <row r="220" spans="3:4" ht="12.75">
      <c r="C220" s="103"/>
      <c r="D220" s="103"/>
    </row>
    <row r="221" spans="3:4" ht="12.75">
      <c r="C221" s="103"/>
      <c r="D221" s="103"/>
    </row>
    <row r="222" spans="3:4" ht="12.75">
      <c r="C222" s="103"/>
      <c r="D222" s="103"/>
    </row>
    <row r="223" spans="3:4" ht="12.75">
      <c r="C223" s="103"/>
      <c r="D223" s="103"/>
    </row>
    <row r="224" spans="3:4" ht="12.75">
      <c r="C224" s="103"/>
      <c r="D224" s="103"/>
    </row>
    <row r="225" spans="3:4" ht="12.75">
      <c r="C225" s="103"/>
      <c r="D225" s="103"/>
    </row>
    <row r="226" spans="3:4" ht="12.75">
      <c r="C226" s="103"/>
      <c r="D226" s="103"/>
    </row>
    <row r="227" spans="3:4" ht="12.75">
      <c r="C227" s="103"/>
      <c r="D227" s="103"/>
    </row>
    <row r="228" spans="3:4" ht="12.75">
      <c r="C228" s="103"/>
      <c r="D228" s="103"/>
    </row>
    <row r="229" spans="3:4" ht="12.75">
      <c r="C229" s="103"/>
      <c r="D229" s="103"/>
    </row>
    <row r="230" spans="3:4" ht="12.75">
      <c r="C230" s="103"/>
      <c r="D230" s="103"/>
    </row>
    <row r="231" spans="3:4" ht="12.75">
      <c r="C231" s="103"/>
      <c r="D231" s="103"/>
    </row>
    <row r="232" spans="3:4" ht="12.75">
      <c r="C232" s="103"/>
      <c r="D232" s="103"/>
    </row>
    <row r="233" spans="3:4" ht="12.75">
      <c r="C233" s="103"/>
      <c r="D233" s="103"/>
    </row>
    <row r="234" spans="3:4" ht="12.75">
      <c r="C234" s="103"/>
      <c r="D234" s="103"/>
    </row>
    <row r="235" spans="3:4" ht="12.75">
      <c r="C235" s="103"/>
      <c r="D235" s="103"/>
    </row>
    <row r="236" spans="3:4" ht="12.75">
      <c r="C236" s="103"/>
      <c r="D236" s="103"/>
    </row>
    <row r="237" spans="3:4" ht="12.75">
      <c r="C237" s="103"/>
      <c r="D237" s="103"/>
    </row>
    <row r="238" spans="3:4" ht="12.75">
      <c r="C238" s="103"/>
      <c r="D238" s="103"/>
    </row>
    <row r="239" spans="3:4" ht="12.75">
      <c r="C239" s="103"/>
      <c r="D239" s="103"/>
    </row>
    <row r="240" spans="3:4" ht="12.75">
      <c r="C240" s="103"/>
      <c r="D240" s="103"/>
    </row>
    <row r="241" spans="3:4" ht="12.75">
      <c r="C241" s="103"/>
      <c r="D241" s="103"/>
    </row>
    <row r="242" spans="3:4" ht="12.75">
      <c r="C242" s="103"/>
      <c r="D242" s="103"/>
    </row>
    <row r="243" spans="3:4" ht="12.75">
      <c r="C243" s="103"/>
      <c r="D243" s="103"/>
    </row>
    <row r="244" spans="3:4" ht="12.75">
      <c r="C244" s="103"/>
      <c r="D244" s="103"/>
    </row>
    <row r="245" spans="3:4" ht="12.75">
      <c r="C245" s="103"/>
      <c r="D245" s="103"/>
    </row>
    <row r="246" spans="3:4" ht="12.75">
      <c r="C246" s="103"/>
      <c r="D246" s="103"/>
    </row>
    <row r="247" spans="3:4" ht="12.75">
      <c r="C247" s="103"/>
      <c r="D247" s="103"/>
    </row>
    <row r="248" spans="3:4" ht="12.75">
      <c r="C248" s="103"/>
      <c r="D248" s="103"/>
    </row>
    <row r="249" spans="3:4" ht="12.75">
      <c r="C249" s="103"/>
      <c r="D249" s="103"/>
    </row>
    <row r="250" spans="3:4" ht="12.75">
      <c r="C250" s="103"/>
      <c r="D250" s="103"/>
    </row>
    <row r="251" spans="3:4" ht="12.75">
      <c r="C251" s="103"/>
      <c r="D251" s="103"/>
    </row>
    <row r="252" spans="3:4" ht="12.75">
      <c r="C252" s="103"/>
      <c r="D252" s="103"/>
    </row>
    <row r="253" spans="3:4" ht="12.75">
      <c r="C253" s="103"/>
      <c r="D253" s="103"/>
    </row>
    <row r="254" spans="3:4" ht="12.75">
      <c r="C254" s="103"/>
      <c r="D254" s="103"/>
    </row>
    <row r="255" spans="3:4" ht="12.75">
      <c r="C255" s="103"/>
      <c r="D255" s="103"/>
    </row>
    <row r="256" spans="3:4" ht="12.75">
      <c r="C256" s="103"/>
      <c r="D256" s="103"/>
    </row>
    <row r="257" spans="3:4" ht="12.75">
      <c r="C257" s="103"/>
      <c r="D257" s="103"/>
    </row>
    <row r="258" spans="3:4" ht="12.75">
      <c r="C258" s="103"/>
      <c r="D258" s="103"/>
    </row>
    <row r="259" spans="3:4" ht="12.75">
      <c r="C259" s="103"/>
      <c r="D259" s="103"/>
    </row>
    <row r="260" spans="3:4" ht="12.75">
      <c r="C260" s="103"/>
      <c r="D260" s="103"/>
    </row>
    <row r="261" spans="3:4" ht="12.75">
      <c r="C261" s="103"/>
      <c r="D261" s="103"/>
    </row>
    <row r="262" spans="3:4" ht="12.75">
      <c r="C262" s="103"/>
      <c r="D262" s="103"/>
    </row>
    <row r="263" spans="3:4" ht="12.75">
      <c r="C263" s="103"/>
      <c r="D263" s="103"/>
    </row>
    <row r="264" spans="3:4" ht="12.75">
      <c r="C264" s="103"/>
      <c r="D264" s="103"/>
    </row>
    <row r="265" spans="3:4" ht="12.75">
      <c r="C265" s="103"/>
      <c r="D265" s="103"/>
    </row>
    <row r="266" spans="3:4" ht="12.75">
      <c r="C266" s="103"/>
      <c r="D266" s="103"/>
    </row>
    <row r="267" spans="3:4" ht="12.75">
      <c r="C267" s="103"/>
      <c r="D267" s="103"/>
    </row>
    <row r="268" spans="3:4" ht="12.75">
      <c r="C268" s="103"/>
      <c r="D268" s="103"/>
    </row>
    <row r="269" spans="3:4" ht="12.75">
      <c r="C269" s="103"/>
      <c r="D269" s="103"/>
    </row>
    <row r="270" spans="3:4" ht="12.75">
      <c r="C270" s="103"/>
      <c r="D270" s="103"/>
    </row>
    <row r="271" spans="3:4" ht="12.75">
      <c r="C271" s="103"/>
      <c r="D271" s="103"/>
    </row>
    <row r="272" spans="3:4" ht="12.75">
      <c r="C272" s="103"/>
      <c r="D272" s="103"/>
    </row>
    <row r="273" spans="3:4" ht="12.75">
      <c r="C273" s="103"/>
      <c r="D273" s="103"/>
    </row>
    <row r="274" spans="3:4" ht="12.75">
      <c r="C274" s="103"/>
      <c r="D274" s="103"/>
    </row>
    <row r="275" spans="3:4" ht="12.75">
      <c r="C275" s="103"/>
      <c r="D275" s="103"/>
    </row>
    <row r="276" spans="3:4" ht="12.75">
      <c r="C276" s="103"/>
      <c r="D276" s="103"/>
    </row>
    <row r="277" spans="3:4" ht="12.75">
      <c r="C277" s="103"/>
      <c r="D277" s="103"/>
    </row>
    <row r="278" spans="3:4" ht="12.75">
      <c r="C278" s="103"/>
      <c r="D278" s="103"/>
    </row>
    <row r="279" spans="3:4" ht="12.75">
      <c r="C279" s="103"/>
      <c r="D279" s="103"/>
    </row>
    <row r="280" spans="3:4" ht="12.75">
      <c r="C280" s="103"/>
      <c r="D280" s="103"/>
    </row>
    <row r="281" spans="3:4" ht="12.75">
      <c r="C281" s="103"/>
      <c r="D281" s="103"/>
    </row>
    <row r="282" spans="3:4" ht="12.75">
      <c r="C282" s="103"/>
      <c r="D282" s="103"/>
    </row>
    <row r="283" spans="3:4" ht="12.75">
      <c r="C283" s="103"/>
      <c r="D283" s="103"/>
    </row>
    <row r="284" spans="3:4" ht="12.75">
      <c r="C284" s="103"/>
      <c r="D284" s="103"/>
    </row>
    <row r="285" spans="3:4" ht="12.75">
      <c r="C285" s="103"/>
      <c r="D285" s="103"/>
    </row>
    <row r="286" spans="3:4" ht="12.75">
      <c r="C286" s="103"/>
      <c r="D286" s="103"/>
    </row>
    <row r="287" spans="3:4" ht="12.75">
      <c r="C287" s="103"/>
      <c r="D287" s="103"/>
    </row>
    <row r="288" spans="3:4" ht="12.75">
      <c r="C288" s="103"/>
      <c r="D288" s="103"/>
    </row>
    <row r="289" spans="3:4" ht="12.75">
      <c r="C289" s="103"/>
      <c r="D289" s="103"/>
    </row>
    <row r="290" spans="3:4" ht="12.75">
      <c r="C290" s="103"/>
      <c r="D290" s="103"/>
    </row>
    <row r="291" spans="3:4" ht="12.75">
      <c r="C291" s="103"/>
      <c r="D291" s="103"/>
    </row>
    <row r="292" spans="3:4" ht="12.75">
      <c r="C292" s="103"/>
      <c r="D292" s="103"/>
    </row>
    <row r="293" spans="3:4" ht="12.75">
      <c r="C293" s="103"/>
      <c r="D293" s="103"/>
    </row>
    <row r="294" spans="3:4" ht="12.75">
      <c r="C294" s="103"/>
      <c r="D294" s="103"/>
    </row>
    <row r="295" spans="3:4" ht="12.75">
      <c r="C295" s="103"/>
      <c r="D295" s="103"/>
    </row>
    <row r="296" spans="3:4" ht="12.75">
      <c r="C296" s="103"/>
      <c r="D296" s="103"/>
    </row>
    <row r="297" spans="3:4" ht="12.75">
      <c r="C297" s="103"/>
      <c r="D297" s="103"/>
    </row>
    <row r="298" spans="3:4" ht="12.75">
      <c r="C298" s="103"/>
      <c r="D298" s="103"/>
    </row>
    <row r="299" spans="3:4" ht="12.75">
      <c r="C299" s="103"/>
      <c r="D299" s="103"/>
    </row>
    <row r="300" spans="3:4" ht="12.75">
      <c r="C300" s="103"/>
      <c r="D300" s="103"/>
    </row>
    <row r="301" spans="3:4" ht="12.75">
      <c r="C301" s="103"/>
      <c r="D301" s="103"/>
    </row>
    <row r="302" spans="3:4" ht="12.75">
      <c r="C302" s="103"/>
      <c r="D302" s="103"/>
    </row>
    <row r="303" spans="3:4" ht="12.75">
      <c r="C303" s="103"/>
      <c r="D303" s="103"/>
    </row>
    <row r="304" spans="3:4" ht="12.75">
      <c r="C304" s="103"/>
      <c r="D304" s="103"/>
    </row>
    <row r="305" spans="3:4" ht="12.75">
      <c r="C305" s="103"/>
      <c r="D305" s="103"/>
    </row>
    <row r="306" spans="3:4" ht="12.75">
      <c r="C306" s="103"/>
      <c r="D306" s="103"/>
    </row>
    <row r="307" spans="3:4" ht="12.75">
      <c r="C307" s="103"/>
      <c r="D307" s="103"/>
    </row>
    <row r="308" spans="3:4" ht="12.75">
      <c r="C308" s="103"/>
      <c r="D308" s="103"/>
    </row>
    <row r="309" spans="3:4" ht="12.75">
      <c r="C309" s="103"/>
      <c r="D309" s="103"/>
    </row>
    <row r="310" spans="3:4" ht="12.75">
      <c r="C310" s="103"/>
      <c r="D310" s="103"/>
    </row>
    <row r="311" spans="3:4" ht="12.75">
      <c r="C311" s="103"/>
      <c r="D311" s="103"/>
    </row>
    <row r="312" spans="3:4" ht="12.75">
      <c r="C312" s="103"/>
      <c r="D312" s="103"/>
    </row>
    <row r="313" spans="3:4" ht="12.75">
      <c r="C313" s="103"/>
      <c r="D313" s="103"/>
    </row>
    <row r="314" spans="3:4" ht="12.75">
      <c r="C314" s="103"/>
      <c r="D314" s="103"/>
    </row>
    <row r="315" spans="3:4" ht="12.75">
      <c r="C315" s="103"/>
      <c r="D315" s="103"/>
    </row>
    <row r="316" spans="3:4" ht="12.75">
      <c r="C316" s="103"/>
      <c r="D316" s="103"/>
    </row>
    <row r="317" spans="3:4" ht="12.75">
      <c r="C317" s="103"/>
      <c r="D317" s="103"/>
    </row>
    <row r="318" spans="3:4" ht="12.75">
      <c r="C318" s="103"/>
      <c r="D318" s="103"/>
    </row>
    <row r="319" spans="3:4" ht="12.75">
      <c r="C319" s="103"/>
      <c r="D319" s="103"/>
    </row>
    <row r="320" spans="3:4" ht="12.75">
      <c r="C320" s="103"/>
      <c r="D320" s="103"/>
    </row>
    <row r="321" spans="3:4" ht="12.75">
      <c r="C321" s="103"/>
      <c r="D321" s="103"/>
    </row>
    <row r="322" spans="3:4" ht="12.75">
      <c r="C322" s="103"/>
      <c r="D322" s="103"/>
    </row>
    <row r="323" spans="3:4" ht="12.75">
      <c r="C323" s="103"/>
      <c r="D323" s="103"/>
    </row>
    <row r="324" spans="3:4" ht="12.75">
      <c r="C324" s="103"/>
      <c r="D324" s="103"/>
    </row>
    <row r="325" spans="3:4" ht="12.75">
      <c r="C325" s="103"/>
      <c r="D325" s="103"/>
    </row>
    <row r="326" spans="3:4" ht="12.75">
      <c r="C326" s="103"/>
      <c r="D326" s="103"/>
    </row>
    <row r="327" spans="3:4" ht="12.75">
      <c r="C327" s="103"/>
      <c r="D327" s="103"/>
    </row>
    <row r="328" spans="3:4" ht="12.75">
      <c r="C328" s="103"/>
      <c r="D328" s="103"/>
    </row>
    <row r="329" spans="3:4" ht="12.75">
      <c r="C329" s="103"/>
      <c r="D329" s="103"/>
    </row>
    <row r="330" spans="3:4" ht="12.75">
      <c r="C330" s="103"/>
      <c r="D330" s="103"/>
    </row>
    <row r="331" spans="3:4" ht="12.75">
      <c r="C331" s="103"/>
      <c r="D331" s="103"/>
    </row>
    <row r="332" spans="3:4" ht="12.75">
      <c r="C332" s="103"/>
      <c r="D332" s="103"/>
    </row>
    <row r="333" spans="3:4" ht="12.75">
      <c r="C333" s="103"/>
      <c r="D333" s="103"/>
    </row>
    <row r="334" spans="3:4" ht="12.75">
      <c r="C334" s="103"/>
      <c r="D334" s="103"/>
    </row>
    <row r="335" spans="3:4" ht="12.75">
      <c r="C335" s="103"/>
      <c r="D335" s="103"/>
    </row>
    <row r="336" spans="3:4" ht="12.75">
      <c r="C336" s="103"/>
      <c r="D336" s="103"/>
    </row>
    <row r="337" spans="3:4" ht="12.75">
      <c r="C337" s="103"/>
      <c r="D337" s="103"/>
    </row>
    <row r="338" spans="3:4" ht="12.75">
      <c r="C338" s="103"/>
      <c r="D338" s="103"/>
    </row>
    <row r="339" spans="3:4" ht="12.75">
      <c r="C339" s="103"/>
      <c r="D339" s="103"/>
    </row>
    <row r="340" spans="3:4" ht="12.75">
      <c r="C340" s="103"/>
      <c r="D340" s="103"/>
    </row>
    <row r="341" spans="3:4" ht="12.75">
      <c r="C341" s="103"/>
      <c r="D341" s="103"/>
    </row>
    <row r="342" spans="3:4" ht="12.75">
      <c r="C342" s="103"/>
      <c r="D342" s="103"/>
    </row>
    <row r="343" spans="3:4" ht="12.75">
      <c r="C343" s="103"/>
      <c r="D343" s="103"/>
    </row>
    <row r="344" spans="3:4" ht="12.75">
      <c r="C344" s="103"/>
      <c r="D344" s="103"/>
    </row>
    <row r="345" spans="3:4" ht="12.75">
      <c r="C345" s="103"/>
      <c r="D345" s="103"/>
    </row>
    <row r="346" spans="3:4" ht="12.75">
      <c r="C346" s="103"/>
      <c r="D346" s="103"/>
    </row>
    <row r="347" spans="3:4" ht="12.75">
      <c r="C347" s="103"/>
      <c r="D347" s="103"/>
    </row>
    <row r="348" spans="3:4" ht="12.75">
      <c r="C348" s="103"/>
      <c r="D348" s="103"/>
    </row>
    <row r="349" spans="3:4" ht="12.75">
      <c r="C349" s="103"/>
      <c r="D349" s="103"/>
    </row>
    <row r="350" spans="3:4" ht="12.75">
      <c r="C350" s="103"/>
      <c r="D350" s="103"/>
    </row>
    <row r="351" spans="3:4" ht="12.75">
      <c r="C351" s="103"/>
      <c r="D351" s="103"/>
    </row>
    <row r="352" spans="3:4" ht="12.75">
      <c r="C352" s="103"/>
      <c r="D352" s="103"/>
    </row>
    <row r="353" spans="3:4" ht="12.75">
      <c r="C353" s="103"/>
      <c r="D353" s="103"/>
    </row>
    <row r="354" spans="3:4" ht="12.75">
      <c r="C354" s="103"/>
      <c r="D354" s="103"/>
    </row>
    <row r="355" spans="3:4" ht="12.75">
      <c r="C355" s="103"/>
      <c r="D355" s="103"/>
    </row>
    <row r="356" spans="3:4" ht="12.75">
      <c r="C356" s="103"/>
      <c r="D356" s="103"/>
    </row>
    <row r="357" spans="3:4" ht="12.75">
      <c r="C357" s="103"/>
      <c r="D357" s="103"/>
    </row>
    <row r="358" spans="3:4" ht="12.75">
      <c r="C358" s="103"/>
      <c r="D358" s="103"/>
    </row>
    <row r="359" spans="3:4" ht="12.75">
      <c r="C359" s="103"/>
      <c r="D359" s="103"/>
    </row>
    <row r="360" spans="3:4" ht="12.75">
      <c r="C360" s="103"/>
      <c r="D360" s="103"/>
    </row>
    <row r="361" spans="3:4" ht="12.75">
      <c r="C361" s="103"/>
      <c r="D361" s="103"/>
    </row>
    <row r="362" spans="3:4" ht="12.75">
      <c r="C362" s="103"/>
      <c r="D362" s="103"/>
    </row>
    <row r="363" spans="3:4" ht="12.75">
      <c r="C363" s="103"/>
      <c r="D363" s="103"/>
    </row>
    <row r="364" spans="3:4" ht="12.75">
      <c r="C364" s="103"/>
      <c r="D364" s="103"/>
    </row>
    <row r="365" spans="3:4" ht="12.75">
      <c r="C365" s="103"/>
      <c r="D365" s="103"/>
    </row>
    <row r="366" spans="3:4" ht="12.75">
      <c r="C366" s="103"/>
      <c r="D366" s="103"/>
    </row>
    <row r="367" spans="3:4" ht="12.75">
      <c r="C367" s="103"/>
      <c r="D367" s="103"/>
    </row>
    <row r="368" spans="3:4" ht="12.75">
      <c r="C368" s="103"/>
      <c r="D368" s="103"/>
    </row>
    <row r="369" spans="3:4" ht="12.75">
      <c r="C369" s="103"/>
      <c r="D369" s="103"/>
    </row>
    <row r="370" spans="3:4" ht="12.75">
      <c r="C370" s="103"/>
      <c r="D370" s="103"/>
    </row>
    <row r="371" spans="3:4" ht="12.75">
      <c r="C371" s="103"/>
      <c r="D371" s="103"/>
    </row>
    <row r="372" spans="3:4" ht="12.75">
      <c r="C372" s="103"/>
      <c r="D372" s="103"/>
    </row>
    <row r="373" spans="3:4" ht="12.75">
      <c r="C373" s="103"/>
      <c r="D373" s="103"/>
    </row>
    <row r="374" spans="3:4" ht="12.75">
      <c r="C374" s="103"/>
      <c r="D374" s="103"/>
    </row>
    <row r="375" spans="3:4" ht="12.75">
      <c r="C375" s="103"/>
      <c r="D375" s="103"/>
    </row>
    <row r="376" spans="3:4" ht="12.75">
      <c r="C376" s="103"/>
      <c r="D376" s="103"/>
    </row>
    <row r="377" spans="3:4" ht="12.75">
      <c r="C377" s="103"/>
      <c r="D377" s="103"/>
    </row>
    <row r="378" spans="3:4" ht="12.75">
      <c r="C378" s="103"/>
      <c r="D378" s="103"/>
    </row>
    <row r="379" spans="3:4" ht="12.75">
      <c r="C379" s="103"/>
      <c r="D379" s="103"/>
    </row>
    <row r="380" spans="3:4" ht="12.75">
      <c r="C380" s="103"/>
      <c r="D380" s="103"/>
    </row>
    <row r="381" spans="3:4" ht="12.75">
      <c r="C381" s="103"/>
      <c r="D381" s="103"/>
    </row>
    <row r="382" spans="3:4" ht="12.75">
      <c r="C382" s="103"/>
      <c r="D382" s="103"/>
    </row>
    <row r="383" spans="3:4" ht="12.75">
      <c r="C383" s="103"/>
      <c r="D383" s="103"/>
    </row>
    <row r="384" spans="3:4" ht="12.75">
      <c r="C384" s="103"/>
      <c r="D384" s="103"/>
    </row>
    <row r="385" spans="3:4" ht="12.75">
      <c r="C385" s="103"/>
      <c r="D385" s="103"/>
    </row>
    <row r="386" spans="3:4" ht="12.75">
      <c r="C386" s="103"/>
      <c r="D386" s="103"/>
    </row>
    <row r="387" spans="3:4" ht="12.75">
      <c r="C387" s="103"/>
      <c r="D387" s="103"/>
    </row>
    <row r="388" spans="3:4" ht="12.75">
      <c r="C388" s="103"/>
      <c r="D388" s="103"/>
    </row>
    <row r="389" spans="3:4" ht="12.75">
      <c r="C389" s="103"/>
      <c r="D389" s="103"/>
    </row>
    <row r="390" spans="3:4" ht="12.75">
      <c r="C390" s="103"/>
      <c r="D390" s="103"/>
    </row>
    <row r="391" spans="3:4" ht="12.75">
      <c r="C391" s="103"/>
      <c r="D391" s="103"/>
    </row>
    <row r="392" spans="3:4" ht="12.75">
      <c r="C392" s="103"/>
      <c r="D392" s="103"/>
    </row>
    <row r="393" spans="3:4" ht="12.75">
      <c r="C393" s="103"/>
      <c r="D393" s="103"/>
    </row>
    <row r="394" spans="3:4" ht="12.75">
      <c r="C394" s="103"/>
      <c r="D394" s="103"/>
    </row>
    <row r="395" spans="3:4" ht="12.75">
      <c r="C395" s="103"/>
      <c r="D395" s="103"/>
    </row>
    <row r="396" spans="3:4" ht="12.75">
      <c r="C396" s="103"/>
      <c r="D396" s="103"/>
    </row>
    <row r="397" spans="3:4" ht="12.75">
      <c r="C397" s="103"/>
      <c r="D397" s="103"/>
    </row>
    <row r="398" spans="3:4" ht="12.75">
      <c r="C398" s="103"/>
      <c r="D398" s="103"/>
    </row>
    <row r="399" spans="3:4" ht="12.75">
      <c r="C399" s="103"/>
      <c r="D399" s="103"/>
    </row>
    <row r="400" spans="3:4" ht="12.75">
      <c r="C400" s="103"/>
      <c r="D400" s="103"/>
    </row>
    <row r="401" spans="3:4" ht="12.75">
      <c r="C401" s="103"/>
      <c r="D401" s="103"/>
    </row>
    <row r="402" spans="3:4" ht="12.75">
      <c r="C402" s="103"/>
      <c r="D402" s="103"/>
    </row>
    <row r="403" spans="3:4" ht="12.75">
      <c r="C403" s="103"/>
      <c r="D403" s="103"/>
    </row>
    <row r="404" spans="3:4" ht="12.75">
      <c r="C404" s="103"/>
      <c r="D404" s="103"/>
    </row>
    <row r="405" spans="3:4" ht="12.75">
      <c r="C405" s="103"/>
      <c r="D405" s="103"/>
    </row>
    <row r="406" spans="3:4" ht="12.75">
      <c r="C406" s="103"/>
      <c r="D406" s="103"/>
    </row>
    <row r="407" spans="3:4" ht="12.75">
      <c r="C407" s="103"/>
      <c r="D407" s="103"/>
    </row>
    <row r="408" spans="3:4" ht="12.75">
      <c r="C408" s="103"/>
      <c r="D408" s="103"/>
    </row>
    <row r="409" spans="3:4" ht="12.75">
      <c r="C409" s="103"/>
      <c r="D409" s="103"/>
    </row>
    <row r="410" spans="3:4" ht="12.75">
      <c r="C410" s="103"/>
      <c r="D410" s="103"/>
    </row>
    <row r="411" spans="3:4" ht="12.75">
      <c r="C411" s="103"/>
      <c r="D411" s="103"/>
    </row>
    <row r="412" spans="3:4" ht="12.75">
      <c r="C412" s="103"/>
      <c r="D412" s="103"/>
    </row>
    <row r="413" spans="3:4" ht="12.75">
      <c r="C413" s="103"/>
      <c r="D413" s="103"/>
    </row>
    <row r="414" spans="3:4" ht="12.75">
      <c r="C414" s="103"/>
      <c r="D414" s="103"/>
    </row>
    <row r="415" spans="3:4" ht="12.75">
      <c r="C415" s="103"/>
      <c r="D415" s="103"/>
    </row>
    <row r="416" spans="3:4" ht="12.75">
      <c r="C416" s="103"/>
      <c r="D416" s="103"/>
    </row>
    <row r="417" spans="3:4" ht="12.75">
      <c r="C417" s="103"/>
      <c r="D417" s="103"/>
    </row>
    <row r="418" spans="3:4" ht="12.75">
      <c r="C418" s="103"/>
      <c r="D418" s="103"/>
    </row>
    <row r="419" spans="3:4" ht="12.75">
      <c r="C419" s="103"/>
      <c r="D419" s="103"/>
    </row>
    <row r="420" spans="3:4" ht="12.75">
      <c r="C420" s="103"/>
      <c r="D420" s="103"/>
    </row>
    <row r="421" spans="3:4" ht="12.75">
      <c r="C421" s="103"/>
      <c r="D421" s="103"/>
    </row>
    <row r="422" spans="3:4" ht="12.75">
      <c r="C422" s="103"/>
      <c r="D422" s="103"/>
    </row>
    <row r="423" spans="3:4" ht="12.75">
      <c r="C423" s="103"/>
      <c r="D423" s="103"/>
    </row>
    <row r="424" spans="3:4" ht="12.75">
      <c r="C424" s="103"/>
      <c r="D424" s="103"/>
    </row>
    <row r="425" spans="3:4" ht="12.75">
      <c r="C425" s="103"/>
      <c r="D425" s="103"/>
    </row>
    <row r="426" spans="3:4" ht="12.75">
      <c r="C426" s="103"/>
      <c r="D426" s="103"/>
    </row>
    <row r="427" spans="3:4" ht="12.75">
      <c r="C427" s="103"/>
      <c r="D427" s="103"/>
    </row>
    <row r="428" spans="3:4" ht="12.75">
      <c r="C428" s="103"/>
      <c r="D428" s="103"/>
    </row>
    <row r="429" spans="3:4" ht="12.75">
      <c r="C429" s="103"/>
      <c r="D429" s="103"/>
    </row>
    <row r="430" spans="3:4" ht="12.75">
      <c r="C430" s="103"/>
      <c r="D430" s="103"/>
    </row>
    <row r="431" spans="3:4" ht="12.75">
      <c r="C431" s="103"/>
      <c r="D431" s="103"/>
    </row>
    <row r="432" spans="3:4" ht="12.75">
      <c r="C432" s="103"/>
      <c r="D432" s="103"/>
    </row>
    <row r="433" spans="3:4" ht="12.75">
      <c r="C433" s="103"/>
      <c r="D433" s="103"/>
    </row>
    <row r="434" spans="3:4" ht="12.75">
      <c r="C434" s="103"/>
      <c r="D434" s="103"/>
    </row>
    <row r="435" spans="3:4" ht="12.75">
      <c r="C435" s="103"/>
      <c r="D435" s="103"/>
    </row>
    <row r="436" spans="3:4" ht="12.75">
      <c r="C436" s="103"/>
      <c r="D436" s="103"/>
    </row>
    <row r="437" spans="3:4" ht="12.75">
      <c r="C437" s="103"/>
      <c r="D437" s="103"/>
    </row>
    <row r="438" spans="3:4" ht="12.75">
      <c r="C438" s="103"/>
      <c r="D438" s="103"/>
    </row>
    <row r="439" spans="3:4" ht="12.75">
      <c r="C439" s="103"/>
      <c r="D439" s="103"/>
    </row>
    <row r="440" spans="3:4" ht="12.75">
      <c r="C440" s="103"/>
      <c r="D440" s="103"/>
    </row>
    <row r="441" spans="3:4" ht="12.75">
      <c r="C441" s="103"/>
      <c r="D441" s="103"/>
    </row>
    <row r="442" spans="3:4" ht="12.75">
      <c r="C442" s="103"/>
      <c r="D442" s="103"/>
    </row>
    <row r="443" spans="3:4" ht="12.75">
      <c r="C443" s="103"/>
      <c r="D443" s="103"/>
    </row>
    <row r="444" spans="3:4" ht="12.75">
      <c r="C444" s="103"/>
      <c r="D444" s="103"/>
    </row>
    <row r="445" spans="3:4" ht="12.75">
      <c r="C445" s="103"/>
      <c r="D445" s="103"/>
    </row>
    <row r="446" spans="3:4" ht="12.75">
      <c r="C446" s="103"/>
      <c r="D446" s="103"/>
    </row>
    <row r="447" spans="3:4" ht="12.75">
      <c r="C447" s="103"/>
      <c r="D447" s="103"/>
    </row>
    <row r="448" spans="3:4" ht="12.75">
      <c r="C448" s="103"/>
      <c r="D448" s="103"/>
    </row>
    <row r="449" spans="3:4" ht="12.75">
      <c r="C449" s="103"/>
      <c r="D449" s="103"/>
    </row>
    <row r="450" spans="3:4" ht="12.75">
      <c r="C450" s="103"/>
      <c r="D450" s="103"/>
    </row>
    <row r="451" spans="3:4" ht="12.75">
      <c r="C451" s="103"/>
      <c r="D451" s="103"/>
    </row>
    <row r="452" spans="3:4" ht="12.75">
      <c r="C452" s="103"/>
      <c r="D452" s="103"/>
    </row>
    <row r="453" spans="3:4" ht="12.75">
      <c r="C453" s="103"/>
      <c r="D453" s="103"/>
    </row>
    <row r="454" spans="3:4" ht="12.75">
      <c r="C454" s="103"/>
      <c r="D454" s="103"/>
    </row>
    <row r="455" spans="3:4" ht="12.75">
      <c r="C455" s="103"/>
      <c r="D455" s="103"/>
    </row>
    <row r="456" spans="3:4" ht="12.75">
      <c r="C456" s="103"/>
      <c r="D456" s="103"/>
    </row>
    <row r="457" spans="3:4" ht="12.75">
      <c r="C457" s="103"/>
      <c r="D457" s="103"/>
    </row>
    <row r="458" spans="3:4" ht="12.75">
      <c r="C458" s="103"/>
      <c r="D458" s="103"/>
    </row>
    <row r="459" spans="3:4" ht="12.75">
      <c r="C459" s="103"/>
      <c r="D459" s="103"/>
    </row>
    <row r="460" spans="3:4" ht="12.75">
      <c r="C460" s="103"/>
      <c r="D460" s="103"/>
    </row>
    <row r="461" spans="3:4" ht="12.75">
      <c r="C461" s="103"/>
      <c r="D461" s="103"/>
    </row>
    <row r="462" spans="3:4" ht="12.75">
      <c r="C462" s="103"/>
      <c r="D462" s="103"/>
    </row>
    <row r="463" spans="3:4" ht="12.75">
      <c r="C463" s="103"/>
      <c r="D463" s="103"/>
    </row>
    <row r="464" spans="3:4" ht="12.75">
      <c r="C464" s="103"/>
      <c r="D464" s="103"/>
    </row>
    <row r="465" spans="3:4" ht="12.75">
      <c r="C465" s="103"/>
      <c r="D465" s="103"/>
    </row>
    <row r="466" spans="3:4" ht="12.75">
      <c r="C466" s="103"/>
      <c r="D466" s="103"/>
    </row>
    <row r="467" spans="3:4" ht="12.75">
      <c r="C467" s="103"/>
      <c r="D467" s="103"/>
    </row>
    <row r="468" spans="3:4" ht="12.75">
      <c r="C468" s="103"/>
      <c r="D468" s="103"/>
    </row>
    <row r="469" spans="3:4" ht="12.75">
      <c r="C469" s="103"/>
      <c r="D469" s="103"/>
    </row>
    <row r="470" spans="3:4" ht="12.75">
      <c r="C470" s="103"/>
      <c r="D470" s="103"/>
    </row>
    <row r="471" spans="3:4" ht="12.75">
      <c r="C471" s="103"/>
      <c r="D471" s="103"/>
    </row>
    <row r="472" spans="3:4" ht="12.75">
      <c r="C472" s="103"/>
      <c r="D472" s="103"/>
    </row>
    <row r="473" spans="3:4" ht="12.75">
      <c r="C473" s="103"/>
      <c r="D473" s="103"/>
    </row>
    <row r="474" spans="3:4" ht="12.75">
      <c r="C474" s="103"/>
      <c r="D474" s="103"/>
    </row>
    <row r="475" spans="3:4" ht="12.75">
      <c r="C475" s="103"/>
      <c r="D475" s="103"/>
    </row>
    <row r="476" spans="3:4" ht="12.75">
      <c r="C476" s="103"/>
      <c r="D476" s="103"/>
    </row>
    <row r="477" spans="3:4" ht="12.75">
      <c r="C477" s="103"/>
      <c r="D477" s="103"/>
    </row>
    <row r="478" spans="3:4" ht="12.75">
      <c r="C478" s="103"/>
      <c r="D478" s="103"/>
    </row>
    <row r="479" spans="3:4" ht="12.75">
      <c r="C479" s="103"/>
      <c r="D479" s="103"/>
    </row>
    <row r="480" spans="3:4" ht="12.75">
      <c r="C480" s="103"/>
      <c r="D480" s="103"/>
    </row>
    <row r="481" spans="3:4" ht="12.75">
      <c r="C481" s="103"/>
      <c r="D481" s="103"/>
    </row>
    <row r="482" spans="3:4" ht="12.75">
      <c r="C482" s="103"/>
      <c r="D482" s="103"/>
    </row>
    <row r="483" spans="3:4" ht="12.75">
      <c r="C483" s="103"/>
      <c r="D483" s="103"/>
    </row>
    <row r="484" spans="3:4" ht="12.75">
      <c r="C484" s="103"/>
      <c r="D484" s="103"/>
    </row>
    <row r="485" spans="3:4" ht="12.75">
      <c r="C485" s="103"/>
      <c r="D485" s="103"/>
    </row>
    <row r="486" spans="3:4" ht="12.75">
      <c r="C486" s="103"/>
      <c r="D486" s="103"/>
    </row>
    <row r="487" spans="3:4" ht="12.75">
      <c r="C487" s="103"/>
      <c r="D487" s="103"/>
    </row>
    <row r="488" spans="3:4" ht="12.75">
      <c r="C488" s="103"/>
      <c r="D488" s="103"/>
    </row>
    <row r="489" spans="3:4" ht="12.75">
      <c r="C489" s="103"/>
      <c r="D489" s="103"/>
    </row>
    <row r="490" spans="3:4" ht="12.75">
      <c r="C490" s="103"/>
      <c r="D490" s="103"/>
    </row>
    <row r="491" spans="3:4" ht="12.75">
      <c r="C491" s="103"/>
      <c r="D491" s="103"/>
    </row>
    <row r="492" spans="3:4" ht="12.75">
      <c r="C492" s="103"/>
      <c r="D492" s="103"/>
    </row>
    <row r="493" spans="3:4" ht="12.75">
      <c r="C493" s="103"/>
      <c r="D493" s="103"/>
    </row>
    <row r="494" spans="3:4" ht="12.75">
      <c r="C494" s="103"/>
      <c r="D494" s="103"/>
    </row>
    <row r="495" spans="3:4" ht="12.75">
      <c r="C495" s="103"/>
      <c r="D495" s="103"/>
    </row>
    <row r="496" spans="3:4" ht="12.75">
      <c r="C496" s="103"/>
      <c r="D496" s="103"/>
    </row>
    <row r="497" spans="3:4" ht="12.75">
      <c r="C497" s="103"/>
      <c r="D497" s="103"/>
    </row>
    <row r="498" spans="3:4" ht="12.75">
      <c r="C498" s="103"/>
      <c r="D498" s="103"/>
    </row>
    <row r="499" spans="3:4" ht="12.75">
      <c r="C499" s="103"/>
      <c r="D499" s="103"/>
    </row>
    <row r="500" spans="3:4" ht="12.75">
      <c r="C500" s="103"/>
      <c r="D500" s="103"/>
    </row>
    <row r="501" spans="3:4" ht="12.75">
      <c r="C501" s="103"/>
      <c r="D501" s="103"/>
    </row>
    <row r="502" spans="3:4" ht="12.75">
      <c r="C502" s="103"/>
      <c r="D502" s="103"/>
    </row>
    <row r="503" spans="3:4" ht="12.75">
      <c r="C503" s="103"/>
      <c r="D503" s="103"/>
    </row>
    <row r="504" spans="3:4" ht="12.75">
      <c r="C504" s="103"/>
      <c r="D504" s="103"/>
    </row>
    <row r="505" spans="3:4" ht="12.75">
      <c r="C505" s="103"/>
      <c r="D505" s="103"/>
    </row>
    <row r="506" spans="3:4" ht="12.75">
      <c r="C506" s="103"/>
      <c r="D506" s="103"/>
    </row>
    <row r="507" spans="3:4" ht="12.75">
      <c r="C507" s="103"/>
      <c r="D507" s="103"/>
    </row>
    <row r="508" spans="3:4" ht="12.75">
      <c r="C508" s="103"/>
      <c r="D508" s="103"/>
    </row>
    <row r="509" spans="3:4" ht="12.75">
      <c r="C509" s="103"/>
      <c r="D509" s="103"/>
    </row>
    <row r="510" spans="3:4" ht="12.75">
      <c r="C510" s="103"/>
      <c r="D510" s="103"/>
    </row>
    <row r="511" spans="3:4" ht="12.75">
      <c r="C511" s="103"/>
      <c r="D511" s="103"/>
    </row>
    <row r="512" spans="3:4" ht="12.75">
      <c r="C512" s="103"/>
      <c r="D512" s="103"/>
    </row>
    <row r="513" spans="3:4" ht="12.75">
      <c r="C513" s="103"/>
      <c r="D513" s="103"/>
    </row>
    <row r="514" spans="3:4" ht="12.75">
      <c r="C514" s="103"/>
      <c r="D514" s="103"/>
    </row>
    <row r="515" spans="3:4" ht="12.75">
      <c r="C515" s="103"/>
      <c r="D515" s="103"/>
    </row>
    <row r="516" spans="3:4" ht="12.75">
      <c r="C516" s="103"/>
      <c r="D516" s="103"/>
    </row>
    <row r="517" spans="3:4" ht="12.75">
      <c r="C517" s="103"/>
      <c r="D517" s="103"/>
    </row>
    <row r="518" spans="3:4" ht="12.75">
      <c r="C518" s="103"/>
      <c r="D518" s="103"/>
    </row>
    <row r="519" spans="3:4" ht="12.75">
      <c r="C519" s="103"/>
      <c r="D519" s="103"/>
    </row>
    <row r="520" spans="3:4" ht="12.75">
      <c r="C520" s="103"/>
      <c r="D520" s="103"/>
    </row>
    <row r="521" spans="3:4" ht="12.75">
      <c r="C521" s="103"/>
      <c r="D521" s="103"/>
    </row>
    <row r="522" spans="3:4" ht="12.75">
      <c r="C522" s="103"/>
      <c r="D522" s="103"/>
    </row>
    <row r="523" spans="3:4" ht="12.75">
      <c r="C523" s="103"/>
      <c r="D523" s="103"/>
    </row>
    <row r="524" spans="3:4" ht="12.75">
      <c r="C524" s="103"/>
      <c r="D524" s="103"/>
    </row>
    <row r="525" spans="3:4" ht="12.75">
      <c r="C525" s="103"/>
      <c r="D525" s="103"/>
    </row>
    <row r="526" spans="3:4" ht="12.75">
      <c r="C526" s="103"/>
      <c r="D526" s="103"/>
    </row>
    <row r="527" spans="3:4" ht="12.75">
      <c r="C527" s="103"/>
      <c r="D527" s="103"/>
    </row>
    <row r="528" spans="3:4" ht="12.75">
      <c r="C528" s="103"/>
      <c r="D528" s="103"/>
    </row>
    <row r="529" spans="3:4" ht="12.75">
      <c r="C529" s="103"/>
      <c r="D529" s="103"/>
    </row>
    <row r="530" spans="3:4" ht="12.75">
      <c r="C530" s="103"/>
      <c r="D530" s="103"/>
    </row>
    <row r="531" spans="3:4" ht="12.75">
      <c r="C531" s="103"/>
      <c r="D531" s="103"/>
    </row>
    <row r="532" spans="3:4" ht="12.75">
      <c r="C532" s="103"/>
      <c r="D532" s="103"/>
    </row>
    <row r="533" spans="3:4" ht="12.75">
      <c r="C533" s="103"/>
      <c r="D533" s="103"/>
    </row>
    <row r="534" spans="3:4" ht="12.75">
      <c r="C534" s="103"/>
      <c r="D534" s="103"/>
    </row>
    <row r="535" spans="3:4" ht="12.75">
      <c r="C535" s="103"/>
      <c r="D535" s="103"/>
    </row>
    <row r="536" spans="3:4" ht="12.75">
      <c r="C536" s="103"/>
      <c r="D536" s="103"/>
    </row>
    <row r="537" spans="3:4" ht="12.75">
      <c r="C537" s="103"/>
      <c r="D537" s="103"/>
    </row>
    <row r="538" spans="3:4" ht="12.75">
      <c r="C538" s="103"/>
      <c r="D538" s="103"/>
    </row>
    <row r="539" spans="3:4" ht="12.75">
      <c r="C539" s="103"/>
      <c r="D539" s="103"/>
    </row>
    <row r="540" spans="3:4" ht="12.75">
      <c r="C540" s="103"/>
      <c r="D540" s="103"/>
    </row>
    <row r="541" spans="3:4" ht="12.75">
      <c r="C541" s="103"/>
      <c r="D541" s="103"/>
    </row>
    <row r="542" spans="3:4" ht="12.75">
      <c r="C542" s="103"/>
      <c r="D542" s="103"/>
    </row>
    <row r="543" spans="3:4" ht="12.75">
      <c r="C543" s="103"/>
      <c r="D543" s="103"/>
    </row>
    <row r="544" spans="3:4" ht="12.75">
      <c r="C544" s="103"/>
      <c r="D544" s="103"/>
    </row>
    <row r="545" spans="3:4" ht="12.75">
      <c r="C545" s="103"/>
      <c r="D545" s="103"/>
    </row>
    <row r="546" spans="3:4" ht="12.75">
      <c r="C546" s="103"/>
      <c r="D546" s="103"/>
    </row>
    <row r="547" spans="3:4" ht="12.75">
      <c r="C547" s="103"/>
      <c r="D547" s="103"/>
    </row>
    <row r="548" spans="3:4" ht="12.75">
      <c r="C548" s="103"/>
      <c r="D548" s="103"/>
    </row>
    <row r="549" spans="3:4" ht="12.75">
      <c r="C549" s="103"/>
      <c r="D549" s="103"/>
    </row>
    <row r="550" spans="3:4" ht="12.75">
      <c r="C550" s="103"/>
      <c r="D550" s="103"/>
    </row>
    <row r="551" spans="3:4" ht="12.75">
      <c r="C551" s="103"/>
      <c r="D551" s="103"/>
    </row>
    <row r="552" spans="3:4" ht="12.75">
      <c r="C552" s="103"/>
      <c r="D552" s="103"/>
    </row>
    <row r="553" spans="3:4" ht="12.75">
      <c r="C553" s="103"/>
      <c r="D553" s="103"/>
    </row>
    <row r="554" spans="3:4" ht="12.75">
      <c r="C554" s="103"/>
      <c r="D554" s="103"/>
    </row>
    <row r="555" spans="3:4" ht="12.75">
      <c r="C555" s="103"/>
      <c r="D555" s="103"/>
    </row>
    <row r="556" spans="3:4" ht="12.75">
      <c r="C556" s="103"/>
      <c r="D556" s="103"/>
    </row>
    <row r="557" spans="3:4" ht="12.75">
      <c r="C557" s="103"/>
      <c r="D557" s="103"/>
    </row>
    <row r="558" spans="3:4" ht="12.75">
      <c r="C558" s="103"/>
      <c r="D558" s="103"/>
    </row>
    <row r="559" spans="3:4" ht="12.75">
      <c r="C559" s="103"/>
      <c r="D559" s="103"/>
    </row>
    <row r="560" spans="3:4" ht="12.75">
      <c r="C560" s="103"/>
      <c r="D560" s="103"/>
    </row>
    <row r="561" spans="3:4" ht="12.75">
      <c r="C561" s="103"/>
      <c r="D561" s="103"/>
    </row>
    <row r="562" spans="3:4" ht="12.75">
      <c r="C562" s="103"/>
      <c r="D562" s="103"/>
    </row>
    <row r="563" spans="3:4" ht="12.75">
      <c r="C563" s="103"/>
      <c r="D563" s="103"/>
    </row>
    <row r="564" spans="3:4" ht="12.75">
      <c r="C564" s="103"/>
      <c r="D564" s="103"/>
    </row>
    <row r="565" spans="3:4" ht="12.75">
      <c r="C565" s="103"/>
      <c r="D565" s="103"/>
    </row>
    <row r="566" spans="3:4" ht="12.75">
      <c r="C566" s="103"/>
      <c r="D566" s="103"/>
    </row>
    <row r="567" spans="3:4" ht="12.75">
      <c r="C567" s="103"/>
      <c r="D567" s="103"/>
    </row>
    <row r="568" spans="3:4" ht="12.75">
      <c r="C568" s="103"/>
      <c r="D568" s="103"/>
    </row>
    <row r="569" spans="3:4" ht="12.75">
      <c r="C569" s="103"/>
      <c r="D569" s="103"/>
    </row>
    <row r="570" spans="3:4" ht="12.75">
      <c r="C570" s="103"/>
      <c r="D570" s="103"/>
    </row>
    <row r="571" spans="3:4" ht="12.75">
      <c r="C571" s="103"/>
      <c r="D571" s="103"/>
    </row>
    <row r="572" spans="3:4" ht="12.75">
      <c r="C572" s="103"/>
      <c r="D572" s="103"/>
    </row>
    <row r="573" spans="3:4" ht="12.75">
      <c r="C573" s="103"/>
      <c r="D573" s="103"/>
    </row>
    <row r="574" spans="3:4" ht="12.75">
      <c r="C574" s="103"/>
      <c r="D574" s="103"/>
    </row>
    <row r="575" spans="3:4" ht="12.75">
      <c r="C575" s="103"/>
      <c r="D575" s="103"/>
    </row>
    <row r="576" spans="3:4" ht="12.75">
      <c r="C576" s="103"/>
      <c r="D576" s="103"/>
    </row>
    <row r="577" spans="3:4" ht="12.75">
      <c r="C577" s="103"/>
      <c r="D577" s="103"/>
    </row>
    <row r="578" spans="3:4" ht="12.75">
      <c r="C578" s="103"/>
      <c r="D578" s="103"/>
    </row>
    <row r="579" spans="3:4" ht="12.75">
      <c r="C579" s="103"/>
      <c r="D579" s="103"/>
    </row>
    <row r="580" spans="3:4" ht="12.75">
      <c r="C580" s="103"/>
      <c r="D580" s="103"/>
    </row>
    <row r="581" spans="3:4" ht="12.75">
      <c r="C581" s="103"/>
      <c r="D581" s="103"/>
    </row>
    <row r="582" spans="3:4" ht="12.75">
      <c r="C582" s="103"/>
      <c r="D582" s="103"/>
    </row>
    <row r="583" spans="3:4" ht="12.75">
      <c r="C583" s="103"/>
      <c r="D583" s="103"/>
    </row>
    <row r="584" spans="3:4" ht="12.75">
      <c r="C584" s="103"/>
      <c r="D584" s="103"/>
    </row>
    <row r="585" spans="3:4" ht="12.75">
      <c r="C585" s="103"/>
      <c r="D585" s="103"/>
    </row>
    <row r="586" spans="3:4" ht="12.75">
      <c r="C586" s="103"/>
      <c r="D586" s="103"/>
    </row>
    <row r="587" spans="3:4" ht="12.75">
      <c r="C587" s="103"/>
      <c r="D587" s="103"/>
    </row>
    <row r="588" spans="3:4" ht="12.75">
      <c r="C588" s="103"/>
      <c r="D588" s="103"/>
    </row>
    <row r="589" spans="3:4" ht="12.75">
      <c r="C589" s="103"/>
      <c r="D589" s="103"/>
    </row>
    <row r="590" spans="3:4" ht="12.75">
      <c r="C590" s="103"/>
      <c r="D590" s="103"/>
    </row>
    <row r="591" spans="3:4" ht="12.75">
      <c r="C591" s="103"/>
      <c r="D591" s="103"/>
    </row>
    <row r="592" spans="3:4" ht="12.75">
      <c r="C592" s="103"/>
      <c r="D592" s="103"/>
    </row>
    <row r="593" spans="3:4" ht="12.75">
      <c r="C593" s="103"/>
      <c r="D593" s="103"/>
    </row>
    <row r="594" spans="3:4" ht="12.75">
      <c r="C594" s="103"/>
      <c r="D594" s="103"/>
    </row>
    <row r="595" spans="3:4" ht="12.75">
      <c r="C595" s="103"/>
      <c r="D595" s="103"/>
    </row>
    <row r="596" spans="3:4" ht="12.75">
      <c r="C596" s="103"/>
      <c r="D596" s="103"/>
    </row>
    <row r="597" spans="3:4" ht="12.75">
      <c r="C597" s="103"/>
      <c r="D597" s="103"/>
    </row>
    <row r="598" spans="3:4" ht="12.75">
      <c r="C598" s="103"/>
      <c r="D598" s="103"/>
    </row>
    <row r="599" spans="3:4" ht="12.75">
      <c r="C599" s="103"/>
      <c r="D599" s="103"/>
    </row>
    <row r="600" spans="3:4" ht="12.75">
      <c r="C600" s="103"/>
      <c r="D600" s="103"/>
    </row>
    <row r="601" spans="3:4" ht="12.75">
      <c r="C601" s="103"/>
      <c r="D601" s="103"/>
    </row>
    <row r="602" spans="3:4" ht="12.75">
      <c r="C602" s="103"/>
      <c r="D602" s="103"/>
    </row>
    <row r="603" spans="3:4" ht="12.75">
      <c r="C603" s="103"/>
      <c r="D603" s="103"/>
    </row>
    <row r="604" spans="3:4" ht="12.75">
      <c r="C604" s="103"/>
      <c r="D604" s="103"/>
    </row>
    <row r="605" spans="3:4" ht="12.75">
      <c r="C605" s="103"/>
      <c r="D605" s="103"/>
    </row>
    <row r="606" spans="3:4" ht="12.75">
      <c r="C606" s="103"/>
      <c r="D606" s="103"/>
    </row>
    <row r="607" spans="3:4" ht="12.75">
      <c r="C607" s="103"/>
      <c r="D607" s="103"/>
    </row>
    <row r="608" spans="3:4" ht="12.75">
      <c r="C608" s="103"/>
      <c r="D608" s="103"/>
    </row>
    <row r="609" spans="3:4" ht="12.75">
      <c r="C609" s="103"/>
      <c r="D609" s="103"/>
    </row>
    <row r="610" spans="3:4" ht="12.75">
      <c r="C610" s="103"/>
      <c r="D610" s="103"/>
    </row>
    <row r="611" spans="3:4" ht="12.75">
      <c r="C611" s="103"/>
      <c r="D611" s="103"/>
    </row>
    <row r="612" spans="3:4" ht="12.75">
      <c r="C612" s="103"/>
      <c r="D612" s="103"/>
    </row>
    <row r="613" spans="3:4" ht="12.75">
      <c r="C613" s="103"/>
      <c r="D613" s="103"/>
    </row>
    <row r="614" spans="3:4" ht="12.75">
      <c r="C614" s="103"/>
      <c r="D614" s="103"/>
    </row>
    <row r="615" spans="3:4" ht="12.75">
      <c r="C615" s="103"/>
      <c r="D615" s="103"/>
    </row>
    <row r="616" spans="3:4" ht="12.75">
      <c r="C616" s="103"/>
      <c r="D616" s="103"/>
    </row>
    <row r="617" spans="3:4" ht="12.75">
      <c r="C617" s="103"/>
      <c r="D617" s="103"/>
    </row>
    <row r="618" spans="3:4" ht="12.75">
      <c r="C618" s="103"/>
      <c r="D618" s="103"/>
    </row>
    <row r="619" spans="3:4" ht="12.75">
      <c r="C619" s="103"/>
      <c r="D619" s="103"/>
    </row>
    <row r="620" spans="3:4" ht="12.75">
      <c r="C620" s="103"/>
      <c r="D620" s="103"/>
    </row>
    <row r="621" spans="3:4" ht="12.75">
      <c r="C621" s="103"/>
      <c r="D621" s="103"/>
    </row>
    <row r="622" spans="3:4" ht="12.75">
      <c r="C622" s="103"/>
      <c r="D622" s="103"/>
    </row>
    <row r="623" spans="3:4" ht="12.75">
      <c r="C623" s="103"/>
      <c r="D623" s="103"/>
    </row>
    <row r="624" spans="3:4" ht="12.75">
      <c r="C624" s="103"/>
      <c r="D624" s="103"/>
    </row>
    <row r="625" spans="3:4" ht="12.75">
      <c r="C625" s="103"/>
      <c r="D625" s="103"/>
    </row>
    <row r="626" spans="3:4" ht="12.75">
      <c r="C626" s="103"/>
      <c r="D626" s="103"/>
    </row>
    <row r="627" spans="3:4" ht="12.75">
      <c r="C627" s="103"/>
      <c r="D627" s="103"/>
    </row>
    <row r="628" spans="3:4" ht="12.75">
      <c r="C628" s="103"/>
      <c r="D628" s="103"/>
    </row>
    <row r="629" spans="3:4" ht="12.75">
      <c r="C629" s="103"/>
      <c r="D629" s="103"/>
    </row>
    <row r="630" spans="3:4" ht="12.75">
      <c r="C630" s="103"/>
      <c r="D630" s="103"/>
    </row>
    <row r="631" spans="3:4" ht="12.75">
      <c r="C631" s="103"/>
      <c r="D631" s="103"/>
    </row>
    <row r="632" spans="3:4" ht="12.75">
      <c r="C632" s="103"/>
      <c r="D632" s="103"/>
    </row>
    <row r="633" spans="3:4" ht="12.75">
      <c r="C633" s="103"/>
      <c r="D633" s="103"/>
    </row>
    <row r="634" spans="3:4" ht="12.75">
      <c r="C634" s="103"/>
      <c r="D634" s="103"/>
    </row>
    <row r="635" spans="3:4" ht="12.75">
      <c r="C635" s="103"/>
      <c r="D635" s="103"/>
    </row>
    <row r="636" spans="3:4" ht="12.75">
      <c r="C636" s="103"/>
      <c r="D636" s="103"/>
    </row>
    <row r="637" spans="3:4" ht="12.75">
      <c r="C637" s="103"/>
      <c r="D637" s="103"/>
    </row>
    <row r="638" spans="3:4" ht="12.75">
      <c r="C638" s="103"/>
      <c r="D638" s="103"/>
    </row>
    <row r="639" spans="3:4" ht="12.75">
      <c r="C639" s="103"/>
      <c r="D639" s="103"/>
    </row>
    <row r="640" spans="3:4" ht="12.75">
      <c r="C640" s="103"/>
      <c r="D640" s="103"/>
    </row>
    <row r="641" spans="3:4" ht="12.75">
      <c r="C641" s="103"/>
      <c r="D641" s="103"/>
    </row>
    <row r="642" spans="3:4" ht="12.75">
      <c r="C642" s="103"/>
      <c r="D642" s="103"/>
    </row>
    <row r="643" spans="3:4" ht="12.75">
      <c r="C643" s="103"/>
      <c r="D643" s="103"/>
    </row>
    <row r="644" spans="3:4" ht="12.75">
      <c r="C644" s="103"/>
      <c r="D644" s="103"/>
    </row>
    <row r="645" spans="3:4" ht="12.75">
      <c r="C645" s="103"/>
      <c r="D645" s="103"/>
    </row>
    <row r="646" spans="3:4" ht="12.75">
      <c r="C646" s="103"/>
      <c r="D646" s="103"/>
    </row>
    <row r="647" spans="3:4" ht="12.75">
      <c r="C647" s="103"/>
      <c r="D647" s="103"/>
    </row>
    <row r="648" spans="3:4" ht="12.75">
      <c r="C648" s="103"/>
      <c r="D648" s="103"/>
    </row>
    <row r="649" spans="3:4" ht="12.75">
      <c r="C649" s="103"/>
      <c r="D649" s="103"/>
    </row>
    <row r="650" spans="3:4" ht="12.75">
      <c r="C650" s="103"/>
      <c r="D650" s="103"/>
    </row>
    <row r="651" spans="3:4" ht="12.75">
      <c r="C651" s="103"/>
      <c r="D651" s="103"/>
    </row>
    <row r="652" spans="3:4" ht="12.75">
      <c r="C652" s="103"/>
      <c r="D652" s="103"/>
    </row>
    <row r="653" spans="3:4" ht="12.75">
      <c r="C653" s="103"/>
      <c r="D653" s="103"/>
    </row>
    <row r="654" spans="3:4" ht="12.75">
      <c r="C654" s="103"/>
      <c r="D654" s="103"/>
    </row>
    <row r="655" spans="3:4" ht="12.75">
      <c r="C655" s="103"/>
      <c r="D655" s="103"/>
    </row>
    <row r="656" spans="3:4" ht="12.75">
      <c r="C656" s="103"/>
      <c r="D656" s="103"/>
    </row>
    <row r="657" spans="3:4" ht="12.75">
      <c r="C657" s="103"/>
      <c r="D657" s="103"/>
    </row>
    <row r="658" spans="3:4" ht="12.75">
      <c r="C658" s="103"/>
      <c r="D658" s="103"/>
    </row>
    <row r="659" spans="3:4" ht="12.75">
      <c r="C659" s="103"/>
      <c r="D659" s="103"/>
    </row>
    <row r="660" spans="3:4" ht="12.75">
      <c r="C660" s="103"/>
      <c r="D660" s="103"/>
    </row>
    <row r="661" spans="3:4" ht="12.75">
      <c r="C661" s="103"/>
      <c r="D661" s="103"/>
    </row>
    <row r="662" spans="3:4" ht="12.75">
      <c r="C662" s="103"/>
      <c r="D662" s="103"/>
    </row>
    <row r="663" spans="3:4" ht="12.75">
      <c r="C663" s="103"/>
      <c r="D663" s="103"/>
    </row>
    <row r="664" spans="3:4" ht="12.75">
      <c r="C664" s="103"/>
      <c r="D664" s="103"/>
    </row>
    <row r="665" spans="3:4" ht="12.75">
      <c r="C665" s="103"/>
      <c r="D665" s="103"/>
    </row>
    <row r="666" spans="3:4" ht="12.75">
      <c r="C666" s="103"/>
      <c r="D666" s="103"/>
    </row>
    <row r="667" spans="3:4" ht="12.75">
      <c r="C667" s="103"/>
      <c r="D667" s="103"/>
    </row>
    <row r="668" spans="3:4" ht="12.75">
      <c r="C668" s="103"/>
      <c r="D668" s="103"/>
    </row>
    <row r="669" spans="3:4" ht="12.75">
      <c r="C669" s="103"/>
      <c r="D669" s="103"/>
    </row>
    <row r="670" spans="3:4" ht="12.75">
      <c r="C670" s="103"/>
      <c r="D670" s="103"/>
    </row>
    <row r="671" spans="3:4" ht="12.75">
      <c r="C671" s="103"/>
      <c r="D671" s="103"/>
    </row>
    <row r="672" spans="3:4" ht="12.75">
      <c r="C672" s="103"/>
      <c r="D672" s="103"/>
    </row>
    <row r="673" spans="3:4" ht="12.75">
      <c r="C673" s="103"/>
      <c r="D673" s="103"/>
    </row>
    <row r="674" spans="3:4" ht="12.75">
      <c r="C674" s="103"/>
      <c r="D674" s="103"/>
    </row>
    <row r="675" spans="3:4" ht="12.75">
      <c r="C675" s="103"/>
      <c r="D675" s="103"/>
    </row>
    <row r="676" spans="3:4" ht="12.75">
      <c r="C676" s="103"/>
      <c r="D676" s="103"/>
    </row>
    <row r="677" spans="3:4" ht="12.75">
      <c r="C677" s="103"/>
      <c r="D677" s="103"/>
    </row>
    <row r="678" spans="3:4" ht="12.75">
      <c r="C678" s="103"/>
      <c r="D678" s="103"/>
    </row>
    <row r="679" spans="3:4" ht="12.75">
      <c r="C679" s="103"/>
      <c r="D679" s="103"/>
    </row>
    <row r="680" spans="3:4" ht="12.75">
      <c r="C680" s="103"/>
      <c r="D680" s="103"/>
    </row>
    <row r="681" spans="3:4" ht="12.75">
      <c r="C681" s="103"/>
      <c r="D681" s="103"/>
    </row>
    <row r="682" spans="3:4" ht="12.75">
      <c r="C682" s="103"/>
      <c r="D682" s="103"/>
    </row>
    <row r="683" spans="3:4" ht="12.75">
      <c r="C683" s="103"/>
      <c r="D683" s="103"/>
    </row>
    <row r="684" spans="3:4" ht="12.75">
      <c r="C684" s="103"/>
      <c r="D684" s="103"/>
    </row>
    <row r="685" spans="3:4" ht="12.75">
      <c r="C685" s="103"/>
      <c r="D685" s="103"/>
    </row>
    <row r="686" spans="3:4" ht="12.75">
      <c r="C686" s="103"/>
      <c r="D686" s="103"/>
    </row>
    <row r="687" spans="3:4" ht="12.75">
      <c r="C687" s="103"/>
      <c r="D687" s="103"/>
    </row>
    <row r="688" spans="3:4" ht="12.75">
      <c r="C688" s="103"/>
      <c r="D688" s="103"/>
    </row>
    <row r="689" spans="3:4" ht="12.75">
      <c r="C689" s="103"/>
      <c r="D689" s="103"/>
    </row>
    <row r="690" spans="3:4" ht="12.75">
      <c r="C690" s="103"/>
      <c r="D690" s="103"/>
    </row>
    <row r="691" spans="3:4" ht="12.75">
      <c r="C691" s="103"/>
      <c r="D691" s="103"/>
    </row>
    <row r="692" spans="3:4" ht="12.75">
      <c r="C692" s="103"/>
      <c r="D692" s="103"/>
    </row>
    <row r="693" spans="3:4" ht="12.75">
      <c r="C693" s="103"/>
      <c r="D693" s="103"/>
    </row>
    <row r="694" spans="3:4" ht="12.75">
      <c r="C694" s="103"/>
      <c r="D694" s="103"/>
    </row>
    <row r="695" spans="3:4" ht="12.75">
      <c r="C695" s="103"/>
      <c r="D695" s="103"/>
    </row>
    <row r="696" spans="3:4" ht="12.75">
      <c r="C696" s="103"/>
      <c r="D696" s="103"/>
    </row>
    <row r="697" spans="3:4" ht="12.75">
      <c r="C697" s="103"/>
      <c r="D697" s="103"/>
    </row>
    <row r="698" spans="3:4" ht="12.75">
      <c r="C698" s="103"/>
      <c r="D698" s="103"/>
    </row>
    <row r="699" spans="3:4" ht="12.75">
      <c r="C699" s="103"/>
      <c r="D699" s="103"/>
    </row>
    <row r="700" spans="3:4" ht="12.75">
      <c r="C700" s="103"/>
      <c r="D700" s="103"/>
    </row>
    <row r="701" spans="3:4" ht="12.75">
      <c r="C701" s="103"/>
      <c r="D701" s="103"/>
    </row>
    <row r="702" spans="3:4" ht="12.75">
      <c r="C702" s="103"/>
      <c r="D702" s="103"/>
    </row>
    <row r="703" spans="3:4" ht="12.75">
      <c r="C703" s="103"/>
      <c r="D703" s="103"/>
    </row>
    <row r="704" spans="3:4" ht="12.75">
      <c r="C704" s="103"/>
      <c r="D704" s="103"/>
    </row>
    <row r="705" spans="3:4" ht="12.75">
      <c r="C705" s="103"/>
      <c r="D705" s="103"/>
    </row>
    <row r="706" spans="3:4" ht="12.75">
      <c r="C706" s="103"/>
      <c r="D706" s="103"/>
    </row>
    <row r="707" spans="3:4" ht="12.75">
      <c r="C707" s="103"/>
      <c r="D707" s="103"/>
    </row>
    <row r="708" spans="3:4" ht="12.75">
      <c r="C708" s="103"/>
      <c r="D708" s="103"/>
    </row>
    <row r="709" spans="3:4" ht="12.75">
      <c r="C709" s="103"/>
      <c r="D709" s="103"/>
    </row>
    <row r="710" spans="3:4" ht="12.75">
      <c r="C710" s="103"/>
      <c r="D710" s="103"/>
    </row>
    <row r="711" spans="3:4" ht="12.75">
      <c r="C711" s="103"/>
      <c r="D711" s="103"/>
    </row>
    <row r="712" spans="3:4" ht="12.75">
      <c r="C712" s="103"/>
      <c r="D712" s="103"/>
    </row>
    <row r="713" spans="3:4" ht="12.75">
      <c r="C713" s="103"/>
      <c r="D713" s="103"/>
    </row>
    <row r="714" spans="3:4" ht="12.75">
      <c r="C714" s="103"/>
      <c r="D714" s="103"/>
    </row>
    <row r="715" spans="3:4" ht="12.75">
      <c r="C715" s="103"/>
      <c r="D715" s="103"/>
    </row>
    <row r="716" spans="3:4" ht="12.75">
      <c r="C716" s="103"/>
      <c r="D716" s="103"/>
    </row>
    <row r="717" spans="3:4" ht="12.75">
      <c r="C717" s="103"/>
      <c r="D717" s="103"/>
    </row>
    <row r="718" spans="3:4" ht="12.75">
      <c r="C718" s="103"/>
      <c r="D718" s="103"/>
    </row>
    <row r="719" spans="3:4" ht="12.75">
      <c r="C719" s="103"/>
      <c r="D719" s="103"/>
    </row>
    <row r="720" spans="3:4" ht="12.75">
      <c r="C720" s="103"/>
      <c r="D720" s="103"/>
    </row>
    <row r="721" spans="3:4" ht="12.75">
      <c r="C721" s="103"/>
      <c r="D721" s="103"/>
    </row>
    <row r="722" spans="3:4" ht="12.75">
      <c r="C722" s="103"/>
      <c r="D722" s="103"/>
    </row>
    <row r="723" spans="3:4" ht="12.75">
      <c r="C723" s="103"/>
      <c r="D723" s="103"/>
    </row>
    <row r="724" spans="3:4" ht="12.75">
      <c r="C724" s="103"/>
      <c r="D724" s="103"/>
    </row>
    <row r="725" spans="3:4" ht="12.75">
      <c r="C725" s="103"/>
      <c r="D725" s="103"/>
    </row>
    <row r="726" spans="3:4" ht="12.75">
      <c r="C726" s="103"/>
      <c r="D726" s="103"/>
    </row>
    <row r="727" spans="3:4" ht="12.75">
      <c r="C727" s="103"/>
      <c r="D727" s="103"/>
    </row>
    <row r="728" spans="3:4" ht="12.75">
      <c r="C728" s="103"/>
      <c r="D728" s="103"/>
    </row>
    <row r="729" spans="3:4" ht="12.75">
      <c r="C729" s="103"/>
      <c r="D729" s="103"/>
    </row>
    <row r="730" spans="3:4" ht="12.75">
      <c r="C730" s="103"/>
      <c r="D730" s="103"/>
    </row>
    <row r="731" spans="3:4" ht="12.75">
      <c r="C731" s="103"/>
      <c r="D731" s="103"/>
    </row>
    <row r="732" spans="3:4" ht="12.75">
      <c r="C732" s="103"/>
      <c r="D732" s="103"/>
    </row>
    <row r="733" spans="3:4" ht="12.75">
      <c r="C733" s="103"/>
      <c r="D733" s="103"/>
    </row>
    <row r="734" spans="3:4" ht="12.75">
      <c r="C734" s="103"/>
      <c r="D734" s="103"/>
    </row>
    <row r="735" spans="3:4" ht="12.75">
      <c r="C735" s="103"/>
      <c r="D735" s="103"/>
    </row>
    <row r="736" spans="3:4" ht="12.75">
      <c r="C736" s="103"/>
      <c r="D736" s="103"/>
    </row>
    <row r="737" spans="3:4" ht="12.75">
      <c r="C737" s="103"/>
      <c r="D737" s="103"/>
    </row>
    <row r="738" spans="3:4" ht="12.75">
      <c r="C738" s="103"/>
      <c r="D738" s="103"/>
    </row>
    <row r="739" spans="3:4" ht="12.75">
      <c r="C739" s="103"/>
      <c r="D739" s="103"/>
    </row>
    <row r="740" spans="3:4" ht="12.75">
      <c r="C740" s="103"/>
      <c r="D740" s="103"/>
    </row>
    <row r="741" spans="3:4" ht="12.75">
      <c r="C741" s="103"/>
      <c r="D741" s="103"/>
    </row>
    <row r="742" spans="3:4" ht="12.75">
      <c r="C742" s="103"/>
      <c r="D742" s="103"/>
    </row>
    <row r="743" spans="3:4" ht="12.75">
      <c r="C743" s="103"/>
      <c r="D743" s="103"/>
    </row>
    <row r="744" spans="3:4" ht="12.75">
      <c r="C744" s="103"/>
      <c r="D744" s="103"/>
    </row>
    <row r="745" spans="3:4" ht="12.75">
      <c r="C745" s="103"/>
      <c r="D745" s="103"/>
    </row>
    <row r="746" spans="3:4" ht="12.75">
      <c r="C746" s="103"/>
      <c r="D746" s="103"/>
    </row>
    <row r="747" spans="3:4" ht="12.75">
      <c r="C747" s="103"/>
      <c r="D747" s="103"/>
    </row>
    <row r="748" spans="3:4" ht="12.75">
      <c r="C748" s="103"/>
      <c r="D748" s="103"/>
    </row>
    <row r="749" spans="3:4" ht="12.75">
      <c r="C749" s="103"/>
      <c r="D749" s="103"/>
    </row>
    <row r="750" spans="3:4" ht="12.75">
      <c r="C750" s="103"/>
      <c r="D750" s="103"/>
    </row>
    <row r="751" spans="3:4" ht="12.75">
      <c r="C751" s="103"/>
      <c r="D751" s="103"/>
    </row>
    <row r="752" spans="3:4" ht="12.75">
      <c r="C752" s="103"/>
      <c r="D752" s="103"/>
    </row>
    <row r="753" spans="3:4" ht="12.75">
      <c r="C753" s="103"/>
      <c r="D753" s="103"/>
    </row>
    <row r="754" spans="3:4" ht="12.75">
      <c r="C754" s="103"/>
      <c r="D754" s="103"/>
    </row>
    <row r="755" spans="3:4" ht="12.75">
      <c r="C755" s="103"/>
      <c r="D755" s="103"/>
    </row>
    <row r="756" spans="3:4" ht="12.75">
      <c r="C756" s="103"/>
      <c r="D756" s="103"/>
    </row>
    <row r="757" spans="3:4" ht="12.75">
      <c r="C757" s="103"/>
      <c r="D757" s="103"/>
    </row>
    <row r="758" spans="3:4" ht="12.75">
      <c r="C758" s="103"/>
      <c r="D758" s="103"/>
    </row>
    <row r="759" spans="3:4" ht="12.75">
      <c r="C759" s="103"/>
      <c r="D759" s="103"/>
    </row>
    <row r="760" spans="3:4" ht="12.75">
      <c r="C760" s="103"/>
      <c r="D760" s="103"/>
    </row>
    <row r="761" spans="3:4" ht="12.75">
      <c r="C761" s="103"/>
      <c r="D761" s="103"/>
    </row>
    <row r="762" spans="3:4" ht="12.75">
      <c r="C762" s="103"/>
      <c r="D762" s="103"/>
    </row>
    <row r="763" spans="3:4" ht="12.75">
      <c r="C763" s="103"/>
      <c r="D763" s="103"/>
    </row>
    <row r="764" spans="3:4" ht="12.75">
      <c r="C764" s="103"/>
      <c r="D764" s="103"/>
    </row>
    <row r="765" spans="3:4" ht="12.75">
      <c r="C765" s="103"/>
      <c r="D765" s="103"/>
    </row>
    <row r="766" spans="3:4" ht="12.75">
      <c r="C766" s="103"/>
      <c r="D766" s="103"/>
    </row>
    <row r="767" spans="3:4" ht="12.75">
      <c r="C767" s="103"/>
      <c r="D767" s="103"/>
    </row>
    <row r="768" spans="3:4" ht="12.75">
      <c r="C768" s="103"/>
      <c r="D768" s="103"/>
    </row>
    <row r="769" spans="3:4" ht="12.75">
      <c r="C769" s="103"/>
      <c r="D769" s="103"/>
    </row>
    <row r="770" spans="3:4" ht="12.75">
      <c r="C770" s="103"/>
      <c r="D770" s="103"/>
    </row>
    <row r="771" spans="3:4" ht="12.75">
      <c r="C771" s="103"/>
      <c r="D771" s="103"/>
    </row>
    <row r="772" spans="3:4" ht="12.75">
      <c r="C772" s="103"/>
      <c r="D772" s="103"/>
    </row>
    <row r="773" spans="3:4" ht="12.75">
      <c r="C773" s="103"/>
      <c r="D773" s="103"/>
    </row>
    <row r="774" spans="3:4" ht="12.75">
      <c r="C774" s="103"/>
      <c r="D774" s="103"/>
    </row>
    <row r="775" spans="3:4" ht="12.75">
      <c r="C775" s="103"/>
      <c r="D775" s="103"/>
    </row>
    <row r="776" spans="3:4" ht="12.75">
      <c r="C776" s="103"/>
      <c r="D776" s="103"/>
    </row>
    <row r="777" spans="3:4" ht="12.75">
      <c r="C777" s="103"/>
      <c r="D777" s="103"/>
    </row>
    <row r="778" spans="3:4" ht="12.75">
      <c r="C778" s="103"/>
      <c r="D778" s="103"/>
    </row>
    <row r="779" spans="3:4" ht="12.75">
      <c r="C779" s="103"/>
      <c r="D779" s="103"/>
    </row>
    <row r="780" spans="3:4" ht="12.75">
      <c r="C780" s="103"/>
      <c r="D780" s="103"/>
    </row>
    <row r="781" spans="3:4" ht="12.75">
      <c r="C781" s="103"/>
      <c r="D781" s="103"/>
    </row>
    <row r="782" spans="3:4" ht="12.75">
      <c r="C782" s="103"/>
      <c r="D782" s="103"/>
    </row>
    <row r="783" spans="3:4" ht="12.75">
      <c r="C783" s="103"/>
      <c r="D783" s="103"/>
    </row>
    <row r="784" spans="3:4" ht="12.75">
      <c r="C784" s="103"/>
      <c r="D784" s="103"/>
    </row>
    <row r="785" spans="3:4" ht="12.75">
      <c r="C785" s="103"/>
      <c r="D785" s="103"/>
    </row>
    <row r="786" spans="3:4" ht="12.75">
      <c r="C786" s="103"/>
      <c r="D786" s="103"/>
    </row>
    <row r="787" spans="3:4" ht="12.75">
      <c r="C787" s="103"/>
      <c r="D787" s="103"/>
    </row>
    <row r="788" spans="3:4" ht="12.75">
      <c r="C788" s="103"/>
      <c r="D788" s="103"/>
    </row>
    <row r="789" spans="3:4" ht="12.75">
      <c r="C789" s="103"/>
      <c r="D789" s="103"/>
    </row>
    <row r="790" spans="3:4" ht="12.75">
      <c r="C790" s="103"/>
      <c r="D790" s="103"/>
    </row>
    <row r="791" spans="3:4" ht="12.75">
      <c r="C791" s="103"/>
      <c r="D791" s="103"/>
    </row>
    <row r="792" spans="3:4" ht="12.75">
      <c r="C792" s="103"/>
      <c r="D792" s="103"/>
    </row>
    <row r="793" spans="3:4" ht="12.75">
      <c r="C793" s="103"/>
      <c r="D793" s="103"/>
    </row>
    <row r="794" spans="3:4" ht="12.75">
      <c r="C794" s="103"/>
      <c r="D794" s="103"/>
    </row>
    <row r="795" spans="3:4" ht="12.75">
      <c r="C795" s="103"/>
      <c r="D795" s="103"/>
    </row>
    <row r="796" spans="3:4" ht="12.75">
      <c r="C796" s="103"/>
      <c r="D796" s="103"/>
    </row>
    <row r="797" spans="3:4" ht="12.75">
      <c r="C797" s="103"/>
      <c r="D797" s="103"/>
    </row>
    <row r="798" spans="3:4" ht="12.75">
      <c r="C798" s="103"/>
      <c r="D798" s="103"/>
    </row>
    <row r="799" spans="3:4" ht="12.75">
      <c r="C799" s="103"/>
      <c r="D799" s="103"/>
    </row>
    <row r="800" spans="3:4" ht="12.75">
      <c r="C800" s="103"/>
      <c r="D800" s="103"/>
    </row>
    <row r="801" spans="3:4" ht="12.75">
      <c r="C801" s="103"/>
      <c r="D801" s="103"/>
    </row>
    <row r="802" spans="3:4" ht="12.75">
      <c r="C802" s="103"/>
      <c r="D802" s="103"/>
    </row>
    <row r="803" spans="3:4" ht="12.75">
      <c r="C803" s="103"/>
      <c r="D803" s="103"/>
    </row>
    <row r="804" spans="3:4" ht="12.75">
      <c r="C804" s="103"/>
      <c r="D804" s="103"/>
    </row>
    <row r="805" spans="3:4" ht="12.75">
      <c r="C805" s="103"/>
      <c r="D805" s="103"/>
    </row>
    <row r="806" spans="3:4" ht="12.75">
      <c r="C806" s="103"/>
      <c r="D806" s="103"/>
    </row>
    <row r="807" spans="3:4" ht="12.75">
      <c r="C807" s="103"/>
      <c r="D807" s="103"/>
    </row>
    <row r="808" spans="3:4" ht="12.75">
      <c r="C808" s="103"/>
      <c r="D808" s="103"/>
    </row>
    <row r="809" spans="3:4" ht="12.75">
      <c r="C809" s="103"/>
      <c r="D809" s="103"/>
    </row>
    <row r="810" spans="3:4" ht="12.75">
      <c r="C810" s="103"/>
      <c r="D810" s="103"/>
    </row>
    <row r="811" spans="3:4" ht="12.75">
      <c r="C811" s="103"/>
      <c r="D811" s="103"/>
    </row>
    <row r="812" spans="3:4" ht="12.75">
      <c r="C812" s="103"/>
      <c r="D812" s="103"/>
    </row>
    <row r="813" spans="3:4" ht="12.75">
      <c r="C813" s="103"/>
      <c r="D813" s="103"/>
    </row>
    <row r="814" spans="3:4" ht="12.75">
      <c r="C814" s="103"/>
      <c r="D814" s="103"/>
    </row>
    <row r="815" spans="3:4" ht="12.75">
      <c r="C815" s="103"/>
      <c r="D815" s="103"/>
    </row>
    <row r="816" spans="3:4" ht="12.75">
      <c r="C816" s="103"/>
      <c r="D816" s="103"/>
    </row>
    <row r="817" spans="3:4" ht="12.75">
      <c r="C817" s="103"/>
      <c r="D817" s="103"/>
    </row>
    <row r="818" spans="3:4" ht="12.75">
      <c r="C818" s="103"/>
      <c r="D818" s="103"/>
    </row>
    <row r="819" spans="3:4" ht="12.75">
      <c r="C819" s="103"/>
      <c r="D819" s="103"/>
    </row>
    <row r="820" spans="3:4" ht="12.75">
      <c r="C820" s="103"/>
      <c r="D820" s="103"/>
    </row>
    <row r="821" spans="3:4" ht="12.75">
      <c r="C821" s="103"/>
      <c r="D821" s="103"/>
    </row>
    <row r="822" spans="3:4" ht="12.75">
      <c r="C822" s="103"/>
      <c r="D822" s="103"/>
    </row>
    <row r="823" spans="3:4" ht="12.75">
      <c r="C823" s="103"/>
      <c r="D823" s="103"/>
    </row>
    <row r="824" spans="3:4" ht="12.75">
      <c r="C824" s="103"/>
      <c r="D824" s="103"/>
    </row>
    <row r="825" spans="3:4" ht="12.75">
      <c r="C825" s="103"/>
      <c r="D825" s="103"/>
    </row>
    <row r="826" spans="3:4" ht="12.75">
      <c r="C826" s="103"/>
      <c r="D826" s="103"/>
    </row>
    <row r="827" spans="3:4" ht="12.75">
      <c r="C827" s="103"/>
      <c r="D827" s="103"/>
    </row>
    <row r="828" spans="3:4" ht="12.75">
      <c r="C828" s="103"/>
      <c r="D828" s="103"/>
    </row>
    <row r="829" spans="3:4" ht="12.75">
      <c r="C829" s="103"/>
      <c r="D829" s="103"/>
    </row>
    <row r="830" spans="3:4" ht="12.75">
      <c r="C830" s="103"/>
      <c r="D830" s="103"/>
    </row>
    <row r="831" spans="3:4" ht="12.75">
      <c r="C831" s="103"/>
      <c r="D831" s="103"/>
    </row>
    <row r="832" spans="3:4" ht="12.75">
      <c r="C832" s="103"/>
      <c r="D832" s="103"/>
    </row>
    <row r="833" spans="3:4" ht="12.75">
      <c r="C833" s="103"/>
      <c r="D833" s="103"/>
    </row>
    <row r="834" spans="3:4" ht="12.75">
      <c r="C834" s="103"/>
      <c r="D834" s="103"/>
    </row>
    <row r="835" spans="3:4" ht="12.75">
      <c r="C835" s="103"/>
      <c r="D835" s="103"/>
    </row>
    <row r="836" spans="3:4" ht="12.75">
      <c r="C836" s="103"/>
      <c r="D836" s="103"/>
    </row>
    <row r="837" spans="3:4" ht="12.75">
      <c r="C837" s="103"/>
      <c r="D837" s="103"/>
    </row>
    <row r="838" spans="3:4" ht="12.75">
      <c r="C838" s="103"/>
      <c r="D838" s="103"/>
    </row>
    <row r="839" spans="3:4" ht="12.75">
      <c r="C839" s="103"/>
      <c r="D839" s="103"/>
    </row>
    <row r="840" spans="3:4" ht="12.75">
      <c r="C840" s="103"/>
      <c r="D840" s="103"/>
    </row>
    <row r="841" spans="3:4" ht="12.75">
      <c r="C841" s="103"/>
      <c r="D841" s="103"/>
    </row>
    <row r="842" spans="3:4" ht="12.75">
      <c r="C842" s="103"/>
      <c r="D842" s="103"/>
    </row>
    <row r="843" spans="3:4" ht="12.75">
      <c r="C843" s="103"/>
      <c r="D843" s="103"/>
    </row>
    <row r="844" spans="3:4" ht="12.75">
      <c r="C844" s="103"/>
      <c r="D844" s="103"/>
    </row>
    <row r="845" spans="3:4" ht="12.75">
      <c r="C845" s="103"/>
      <c r="D845" s="103"/>
    </row>
    <row r="846" spans="3:4" ht="12.75">
      <c r="C846" s="103"/>
      <c r="D846" s="103"/>
    </row>
    <row r="847" spans="3:4" ht="12.75">
      <c r="C847" s="103"/>
      <c r="D847" s="103"/>
    </row>
    <row r="848" spans="3:4" ht="12.75">
      <c r="C848" s="103"/>
      <c r="D848" s="103"/>
    </row>
    <row r="849" spans="3:4" ht="12.75">
      <c r="C849" s="103"/>
      <c r="D849" s="103"/>
    </row>
    <row r="850" spans="3:4" ht="12.75">
      <c r="C850" s="103"/>
      <c r="D850" s="103"/>
    </row>
    <row r="851" spans="3:4" ht="12.75">
      <c r="C851" s="103"/>
      <c r="D851" s="103"/>
    </row>
    <row r="852" spans="3:4" ht="12.75">
      <c r="C852" s="103"/>
      <c r="D852" s="103"/>
    </row>
    <row r="853" spans="3:4" ht="12.75">
      <c r="C853" s="103"/>
      <c r="D853" s="103"/>
    </row>
    <row r="854" spans="3:4" ht="12.75">
      <c r="C854" s="103"/>
      <c r="D854" s="103"/>
    </row>
    <row r="855" spans="3:4" ht="12.75">
      <c r="C855" s="103"/>
      <c r="D855" s="103"/>
    </row>
    <row r="856" spans="3:4" ht="12.75">
      <c r="C856" s="103"/>
      <c r="D856" s="103"/>
    </row>
    <row r="857" spans="3:4" ht="12.75">
      <c r="C857" s="103"/>
      <c r="D857" s="103"/>
    </row>
    <row r="858" spans="3:4" ht="12.75">
      <c r="C858" s="103"/>
      <c r="D858" s="103"/>
    </row>
    <row r="859" spans="3:4" ht="12.75">
      <c r="C859" s="103"/>
      <c r="D859" s="103"/>
    </row>
    <row r="860" spans="3:4" ht="12.75">
      <c r="C860" s="103"/>
      <c r="D860" s="103"/>
    </row>
    <row r="861" spans="3:4" ht="12.75">
      <c r="C861" s="103"/>
      <c r="D861" s="103"/>
    </row>
    <row r="862" spans="3:4" ht="12.75">
      <c r="C862" s="103"/>
      <c r="D862" s="103"/>
    </row>
    <row r="863" spans="3:4" ht="12.75">
      <c r="C863" s="103"/>
      <c r="D863" s="103"/>
    </row>
    <row r="864" spans="3:4" ht="12.75">
      <c r="C864" s="103"/>
      <c r="D864" s="103"/>
    </row>
    <row r="865" spans="3:4" ht="12.75">
      <c r="C865" s="103"/>
      <c r="D865" s="103"/>
    </row>
    <row r="866" spans="3:4" ht="12.75">
      <c r="C866" s="103"/>
      <c r="D866" s="103"/>
    </row>
    <row r="867" spans="3:4" ht="12.75">
      <c r="C867" s="103"/>
      <c r="D867" s="103"/>
    </row>
    <row r="868" spans="3:4" ht="12.75">
      <c r="C868" s="103"/>
      <c r="D868" s="103"/>
    </row>
    <row r="869" spans="3:4" ht="12.75">
      <c r="C869" s="103"/>
      <c r="D869" s="103"/>
    </row>
    <row r="870" spans="3:4" ht="12.75">
      <c r="C870" s="103"/>
      <c r="D870" s="103"/>
    </row>
    <row r="871" spans="3:4" ht="12.75">
      <c r="C871" s="103"/>
      <c r="D871" s="103"/>
    </row>
    <row r="872" spans="3:4" ht="12.75">
      <c r="C872" s="103"/>
      <c r="D872" s="103"/>
    </row>
    <row r="873" spans="3:4" ht="12.75">
      <c r="C873" s="103"/>
      <c r="D873" s="103"/>
    </row>
    <row r="874" spans="3:4" ht="12.75">
      <c r="C874" s="103"/>
      <c r="D874" s="103"/>
    </row>
    <row r="875" spans="3:4" ht="12.75">
      <c r="C875" s="103"/>
      <c r="D875" s="103"/>
    </row>
    <row r="876" spans="3:4" ht="12.75">
      <c r="C876" s="103"/>
      <c r="D876" s="103"/>
    </row>
    <row r="877" spans="3:4" ht="12.75">
      <c r="C877" s="103"/>
      <c r="D877" s="103"/>
    </row>
    <row r="878" spans="3:4" ht="12.75">
      <c r="C878" s="103"/>
      <c r="D878" s="103"/>
    </row>
    <row r="879" spans="3:4" ht="12.75">
      <c r="C879" s="103"/>
      <c r="D879" s="103"/>
    </row>
    <row r="880" spans="3:4" ht="12.75">
      <c r="C880" s="103"/>
      <c r="D880" s="103"/>
    </row>
    <row r="881" spans="3:4" ht="12.75">
      <c r="C881" s="103"/>
      <c r="D881" s="103"/>
    </row>
    <row r="882" spans="3:4" ht="12.75">
      <c r="C882" s="103"/>
      <c r="D882" s="103"/>
    </row>
    <row r="883" spans="3:4" ht="12.75">
      <c r="C883" s="103"/>
      <c r="D883" s="103"/>
    </row>
    <row r="884" spans="3:4" ht="12.75">
      <c r="C884" s="103"/>
      <c r="D884" s="103"/>
    </row>
    <row r="885" spans="3:4" ht="12.75">
      <c r="C885" s="103"/>
      <c r="D885" s="103"/>
    </row>
    <row r="886" spans="3:4" ht="12.75">
      <c r="C886" s="103"/>
      <c r="D886" s="103"/>
    </row>
    <row r="887" spans="3:4" ht="12.75">
      <c r="C887" s="103"/>
      <c r="D887" s="103"/>
    </row>
    <row r="888" spans="3:4" ht="12.75">
      <c r="C888" s="103"/>
      <c r="D888" s="103"/>
    </row>
    <row r="889" spans="3:4" ht="12.75">
      <c r="C889" s="103"/>
      <c r="D889" s="103"/>
    </row>
    <row r="890" spans="3:4" ht="12.75">
      <c r="C890" s="103"/>
      <c r="D890" s="103"/>
    </row>
    <row r="891" spans="3:4" ht="12.75">
      <c r="C891" s="103"/>
      <c r="D891" s="103"/>
    </row>
    <row r="892" spans="3:4" ht="12.75">
      <c r="C892" s="103"/>
      <c r="D892" s="103"/>
    </row>
    <row r="893" spans="3:4" ht="12.75">
      <c r="C893" s="103"/>
      <c r="D893" s="103"/>
    </row>
    <row r="894" spans="3:4" ht="12.75">
      <c r="C894" s="103"/>
      <c r="D894" s="103"/>
    </row>
    <row r="895" spans="3:4" ht="12.75">
      <c r="C895" s="103"/>
      <c r="D895" s="103"/>
    </row>
    <row r="896" spans="3:4" ht="12.75">
      <c r="C896" s="103"/>
      <c r="D896" s="103"/>
    </row>
    <row r="897" spans="3:4" ht="12.75">
      <c r="C897" s="103"/>
      <c r="D897" s="103"/>
    </row>
    <row r="898" spans="3:4" ht="12.75">
      <c r="C898" s="103"/>
      <c r="D898" s="103"/>
    </row>
    <row r="899" spans="3:4" ht="12.75">
      <c r="C899" s="103"/>
      <c r="D899" s="103"/>
    </row>
    <row r="900" spans="3:4" ht="12.75">
      <c r="C900" s="103"/>
      <c r="D900" s="103"/>
    </row>
    <row r="901" spans="3:4" ht="12.75">
      <c r="C901" s="103"/>
      <c r="D901" s="103"/>
    </row>
    <row r="902" spans="3:4" ht="12.75">
      <c r="C902" s="103"/>
      <c r="D902" s="103"/>
    </row>
    <row r="903" spans="3:4" ht="12.75">
      <c r="C903" s="103"/>
      <c r="D903" s="103"/>
    </row>
    <row r="904" spans="3:4" ht="12.75">
      <c r="C904" s="103"/>
      <c r="D904" s="103"/>
    </row>
    <row r="905" spans="3:4" ht="12.75">
      <c r="C905" s="103"/>
      <c r="D905" s="103"/>
    </row>
    <row r="906" spans="3:4" ht="12.75">
      <c r="C906" s="103"/>
      <c r="D906" s="103"/>
    </row>
    <row r="907" spans="3:4" ht="12.75">
      <c r="C907" s="103"/>
      <c r="D907" s="103"/>
    </row>
    <row r="908" spans="3:4" ht="12.75">
      <c r="C908" s="103"/>
      <c r="D908" s="103"/>
    </row>
    <row r="909" spans="3:4" ht="12.75">
      <c r="C909" s="103"/>
      <c r="D909" s="103"/>
    </row>
    <row r="910" spans="3:4" ht="12.75">
      <c r="C910" s="103"/>
      <c r="D910" s="103"/>
    </row>
    <row r="911" spans="3:4" ht="12.75">
      <c r="C911" s="103"/>
      <c r="D911" s="103"/>
    </row>
    <row r="912" spans="3:4" ht="12.75">
      <c r="C912" s="103"/>
      <c r="D912" s="103"/>
    </row>
    <row r="913" spans="3:4" ht="12.75">
      <c r="C913" s="103"/>
      <c r="D913" s="103"/>
    </row>
    <row r="914" spans="3:4" ht="12.75">
      <c r="C914" s="103"/>
      <c r="D914" s="103"/>
    </row>
    <row r="915" spans="3:4" ht="12.75">
      <c r="C915" s="103"/>
      <c r="D915" s="103"/>
    </row>
    <row r="916" spans="3:4" ht="12.75">
      <c r="C916" s="103"/>
      <c r="D916" s="103"/>
    </row>
    <row r="917" spans="3:4" ht="12.75">
      <c r="C917" s="103"/>
      <c r="D917" s="103"/>
    </row>
    <row r="918" spans="3:4" ht="12.75">
      <c r="C918" s="103"/>
      <c r="D918" s="103"/>
    </row>
    <row r="919" spans="3:4" ht="12.75">
      <c r="C919" s="103"/>
      <c r="D919" s="103"/>
    </row>
    <row r="920" spans="3:4" ht="12.75">
      <c r="C920" s="103"/>
      <c r="D920" s="103"/>
    </row>
    <row r="921" spans="3:4" ht="12.75">
      <c r="C921" s="103"/>
      <c r="D921" s="103"/>
    </row>
    <row r="922" spans="3:4" ht="12.75">
      <c r="C922" s="103"/>
      <c r="D922" s="103"/>
    </row>
    <row r="923" spans="3:4" ht="12.75">
      <c r="C923" s="103"/>
      <c r="D923" s="103"/>
    </row>
    <row r="924" spans="3:4" ht="12.75">
      <c r="C924" s="103"/>
      <c r="D924" s="103"/>
    </row>
    <row r="925" spans="3:4" ht="12.75">
      <c r="C925" s="103"/>
      <c r="D925" s="103"/>
    </row>
    <row r="926" spans="3:4" ht="12.75">
      <c r="C926" s="103"/>
      <c r="D926" s="103"/>
    </row>
    <row r="927" spans="3:4" ht="12.75">
      <c r="C927" s="103"/>
      <c r="D927" s="103"/>
    </row>
    <row r="928" spans="3:4" ht="12.75">
      <c r="C928" s="103"/>
      <c r="D928" s="103"/>
    </row>
    <row r="929" spans="3:4" ht="12.75">
      <c r="C929" s="103"/>
      <c r="D929" s="103"/>
    </row>
    <row r="930" spans="3:4" ht="12.75">
      <c r="C930" s="103"/>
      <c r="D930" s="103"/>
    </row>
    <row r="931" spans="3:4" ht="12.75">
      <c r="C931" s="103"/>
      <c r="D931" s="103"/>
    </row>
    <row r="932" spans="3:4" ht="12.75">
      <c r="C932" s="103"/>
      <c r="D932" s="103"/>
    </row>
    <row r="933" spans="3:4" ht="12.75">
      <c r="C933" s="103"/>
      <c r="D933" s="103"/>
    </row>
    <row r="934" spans="3:4" ht="12.75">
      <c r="C934" s="103"/>
      <c r="D934" s="103"/>
    </row>
    <row r="935" spans="3:4" ht="12.75">
      <c r="C935" s="103"/>
      <c r="D935" s="103"/>
    </row>
    <row r="936" spans="3:4" ht="12.75">
      <c r="C936" s="103"/>
      <c r="D936" s="103"/>
    </row>
    <row r="937" spans="3:4" ht="12.75">
      <c r="C937" s="103"/>
      <c r="D937" s="103"/>
    </row>
    <row r="938" spans="3:4" ht="12.75">
      <c r="C938" s="103"/>
      <c r="D938" s="103"/>
    </row>
    <row r="939" spans="3:4" ht="12.75">
      <c r="C939" s="103"/>
      <c r="D939" s="103"/>
    </row>
    <row r="940" spans="3:4" ht="12.75">
      <c r="C940" s="103"/>
      <c r="D940" s="103"/>
    </row>
    <row r="941" spans="3:4" ht="12.75">
      <c r="C941" s="103"/>
      <c r="D941" s="103"/>
    </row>
    <row r="942" spans="3:4" ht="12.75">
      <c r="C942" s="103"/>
      <c r="D942" s="103"/>
    </row>
    <row r="943" spans="3:4" ht="12.75">
      <c r="C943" s="103"/>
      <c r="D943" s="103"/>
    </row>
    <row r="944" spans="3:4" ht="12.75">
      <c r="C944" s="103"/>
      <c r="D944" s="103"/>
    </row>
    <row r="945" spans="3:4" ht="12.75">
      <c r="C945" s="103"/>
      <c r="D945" s="103"/>
    </row>
    <row r="946" spans="3:4" ht="12.75">
      <c r="C946" s="103"/>
      <c r="D946" s="103"/>
    </row>
    <row r="947" spans="3:4" ht="12.75">
      <c r="C947" s="103"/>
      <c r="D947" s="103"/>
    </row>
    <row r="948" spans="3:4" ht="12.75">
      <c r="C948" s="103"/>
      <c r="D948" s="103"/>
    </row>
    <row r="949" spans="3:4" ht="12.75">
      <c r="C949" s="103"/>
      <c r="D949" s="103"/>
    </row>
    <row r="950" spans="3:4" ht="12.75">
      <c r="C950" s="103"/>
      <c r="D950" s="103"/>
    </row>
    <row r="951" spans="3:4" ht="12.75">
      <c r="C951" s="103"/>
      <c r="D951" s="103"/>
    </row>
    <row r="952" spans="3:4" ht="12.75">
      <c r="C952" s="103"/>
      <c r="D952" s="103"/>
    </row>
    <row r="953" spans="3:4" ht="12.75">
      <c r="C953" s="103"/>
      <c r="D953" s="103"/>
    </row>
    <row r="954" spans="3:4" ht="12.75">
      <c r="C954" s="103"/>
      <c r="D954" s="103"/>
    </row>
    <row r="955" spans="3:4" ht="12.75">
      <c r="C955" s="103"/>
      <c r="D955" s="103"/>
    </row>
    <row r="956" spans="3:4" ht="12.75">
      <c r="C956" s="103"/>
      <c r="D956" s="103"/>
    </row>
    <row r="957" spans="3:4" ht="12.75">
      <c r="C957" s="103"/>
      <c r="D957" s="103"/>
    </row>
    <row r="958" spans="3:4" ht="12.75">
      <c r="C958" s="103"/>
      <c r="D958" s="103"/>
    </row>
    <row r="959" spans="3:4" ht="12.75">
      <c r="C959" s="103"/>
      <c r="D959" s="103"/>
    </row>
    <row r="960" spans="3:4" ht="12.75">
      <c r="C960" s="103"/>
      <c r="D960" s="103"/>
    </row>
    <row r="961" spans="3:4" ht="12.75">
      <c r="C961" s="103"/>
      <c r="D961" s="103"/>
    </row>
    <row r="962" spans="3:4" ht="12.75">
      <c r="C962" s="103"/>
      <c r="D962" s="103"/>
    </row>
    <row r="963" spans="3:4" ht="12.75">
      <c r="C963" s="103"/>
      <c r="D963" s="103"/>
    </row>
    <row r="964" spans="3:4" ht="12.75">
      <c r="C964" s="103"/>
      <c r="D964" s="103"/>
    </row>
    <row r="965" spans="3:4" ht="12.75">
      <c r="C965" s="103"/>
      <c r="D965" s="103"/>
    </row>
    <row r="966" spans="3:4" ht="12.75">
      <c r="C966" s="103"/>
      <c r="D966" s="103"/>
    </row>
    <row r="967" spans="3:4" ht="12.75">
      <c r="C967" s="103"/>
      <c r="D967" s="103"/>
    </row>
    <row r="968" spans="3:4" ht="12.75">
      <c r="C968" s="103"/>
      <c r="D968" s="103"/>
    </row>
    <row r="969" spans="3:4" ht="12.75">
      <c r="C969" s="103"/>
      <c r="D969" s="103"/>
    </row>
    <row r="970" spans="3:4" ht="12.75">
      <c r="C970" s="103"/>
      <c r="D970" s="103"/>
    </row>
    <row r="971" spans="3:4" ht="12.75">
      <c r="C971" s="103"/>
      <c r="D971" s="103"/>
    </row>
    <row r="972" spans="3:4" ht="12.75">
      <c r="C972" s="103"/>
      <c r="D972" s="103"/>
    </row>
    <row r="973" spans="3:4" ht="12.75">
      <c r="C973" s="103"/>
      <c r="D973" s="103"/>
    </row>
    <row r="974" spans="3:4" ht="12.75">
      <c r="C974" s="103"/>
      <c r="D974" s="103"/>
    </row>
    <row r="975" spans="3:4" ht="12.75">
      <c r="C975" s="103"/>
      <c r="D975" s="103"/>
    </row>
    <row r="976" spans="3:4" ht="12.75">
      <c r="C976" s="103"/>
      <c r="D976" s="103"/>
    </row>
    <row r="977" spans="3:4" ht="12.75">
      <c r="C977" s="103"/>
      <c r="D977" s="103"/>
    </row>
    <row r="978" spans="3:4" ht="12.75">
      <c r="C978" s="103"/>
      <c r="D978" s="103"/>
    </row>
    <row r="979" spans="3:4" ht="12.75">
      <c r="C979" s="103"/>
      <c r="D979" s="103"/>
    </row>
    <row r="980" spans="3:4" ht="12.75">
      <c r="C980" s="103"/>
      <c r="D980" s="103"/>
    </row>
    <row r="981" spans="3:4" ht="12.75">
      <c r="C981" s="103"/>
      <c r="D981" s="103"/>
    </row>
    <row r="982" spans="3:4" ht="12.75">
      <c r="C982" s="103"/>
      <c r="D982" s="103"/>
    </row>
    <row r="983" spans="3:4" ht="12.75">
      <c r="C983" s="103"/>
      <c r="D983" s="103"/>
    </row>
    <row r="984" spans="3:4" ht="12.75">
      <c r="C984" s="103"/>
      <c r="D984" s="103"/>
    </row>
    <row r="985" spans="3:4" ht="12.75">
      <c r="C985" s="103"/>
      <c r="D985" s="103"/>
    </row>
    <row r="986" spans="3:4" ht="12.75">
      <c r="C986" s="103"/>
      <c r="D986" s="103"/>
    </row>
    <row r="987" spans="3:4" ht="12.75">
      <c r="C987" s="103"/>
      <c r="D987" s="103"/>
    </row>
    <row r="988" spans="3:4" ht="12.75">
      <c r="C988" s="103"/>
      <c r="D988" s="103"/>
    </row>
    <row r="989" spans="3:4" ht="12.75">
      <c r="C989" s="103"/>
      <c r="D989" s="103"/>
    </row>
    <row r="990" spans="3:4" ht="12.75">
      <c r="C990" s="103"/>
      <c r="D990" s="103"/>
    </row>
    <row r="991" spans="3:4" ht="12.75">
      <c r="C991" s="103"/>
      <c r="D991" s="103"/>
    </row>
    <row r="992" spans="3:4" ht="12.75">
      <c r="C992" s="103"/>
      <c r="D992" s="103"/>
    </row>
    <row r="993" spans="3:4" ht="12.75">
      <c r="C993" s="103"/>
      <c r="D993" s="103"/>
    </row>
    <row r="994" spans="3:4" ht="12.75">
      <c r="C994" s="103"/>
      <c r="D994" s="103"/>
    </row>
    <row r="995" spans="3:4" ht="12.75">
      <c r="C995" s="103"/>
      <c r="D995" s="103"/>
    </row>
    <row r="996" spans="3:4" ht="12.75">
      <c r="C996" s="103"/>
      <c r="D996" s="103"/>
    </row>
    <row r="997" spans="3:4" ht="12.75">
      <c r="C997" s="103"/>
      <c r="D997" s="103"/>
    </row>
    <row r="998" spans="3:4" ht="12.75">
      <c r="C998" s="103"/>
      <c r="D998" s="103"/>
    </row>
    <row r="999" spans="3:4" ht="12.75">
      <c r="C999" s="103"/>
      <c r="D999" s="103"/>
    </row>
    <row r="1000" spans="3:4" ht="12.75">
      <c r="C1000" s="103"/>
      <c r="D1000" s="10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The Himalayan Times</vt:lpstr>
      <vt:lpstr>The Kathmandu Post</vt:lpstr>
      <vt:lpstr>Kantipur</vt:lpstr>
      <vt:lpstr>Annapurna Post</vt:lpstr>
      <vt:lpstr>Nagarik</vt:lpstr>
      <vt:lpstr>Total</vt:lpstr>
      <vt:lpstr>Nepali</vt:lpstr>
      <vt:lpstr>Unjustified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2019-03-19T06:34:26Z</dcterms:created>
  <dcterms:modified xsi:type="dcterms:W3CDTF">2020-10-08T04:42:40Z</dcterms:modified>
</cp:coreProperties>
</file>